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activeTab="5"/>
  </bookViews>
  <sheets>
    <sheet name="Arkusz1" sheetId="1" r:id="rId1"/>
    <sheet name="Arkusz2" sheetId="2" r:id="rId2"/>
    <sheet name="Arkusz9" sheetId="13" r:id="rId3"/>
    <sheet name="Arkusz11" sheetId="14" r:id="rId4"/>
    <sheet name="Arkusz3" sheetId="10" r:id="rId5"/>
    <sheet name="Arkusz4" sheetId="3" r:id="rId6"/>
    <sheet name="Arkusz5" sheetId="5" r:id="rId7"/>
    <sheet name="Arkusz6" sheetId="6" r:id="rId8"/>
    <sheet name="Arkusz12" sheetId="15" r:id="rId9"/>
    <sheet name="Arkusz7" sheetId="7" r:id="rId10"/>
    <sheet name="Arkusz8" sheetId="8" r:id="rId11"/>
    <sheet name="Arkusz14" sheetId="17" r:id="rId12"/>
    <sheet name="Arkusz10" sheetId="12" r:id="rId13"/>
    <sheet name="Arkusz17" sheetId="20" state="hidden" r:id="rId14"/>
    <sheet name="Arkusz13" sheetId="16" r:id="rId15"/>
    <sheet name="Arkusz15" sheetId="21" r:id="rId16"/>
    <sheet name="Arkusz16" sheetId="22" r:id="rId17"/>
  </sheets>
  <calcPr calcId="162913"/>
</workbook>
</file>

<file path=xl/calcChain.xml><?xml version="1.0" encoding="utf-8"?>
<calcChain xmlns="http://schemas.openxmlformats.org/spreadsheetml/2006/main">
  <c r="L15" i="10" l="1"/>
  <c r="C15" i="10"/>
  <c r="L15" i="14"/>
  <c r="L17" i="13"/>
  <c r="C17" i="13"/>
  <c r="C15" i="2"/>
  <c r="L15" i="2"/>
  <c r="E18" i="21" l="1"/>
  <c r="D18" i="21"/>
  <c r="K15" i="10" l="1"/>
  <c r="C9" i="5" l="1"/>
</calcChain>
</file>

<file path=xl/comments1.xml><?xml version="1.0" encoding="utf-8"?>
<comments xmlns="http://schemas.openxmlformats.org/spreadsheetml/2006/main">
  <authors>
    <author>Autor</author>
  </authors>
  <commentList>
    <comment ref="A4" authorId="0" shapeId="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1" authorId="0" shapeId="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3" authorId="0" shapeId="0">
      <text>
        <r>
          <rPr>
            <sz val="8"/>
            <color indexed="81"/>
            <rFont val="Tahoma"/>
            <charset val="1"/>
          </rPr>
          <t xml:space="preserve">
np. za 2018 r. – od 1.1.2018 r. do 31.12.2018 r.</t>
        </r>
      </text>
    </comment>
    <comment ref="A15" authorId="0" shapeId="0">
      <text>
        <r>
          <rPr>
            <sz val="8"/>
            <color indexed="81"/>
            <rFont val="Tahoma"/>
            <charset val="1"/>
          </rPr>
          <t xml:space="preserve">
Wiersz ten dotyczy sprawozdania łącznego państwowej jednostki budżetowej (jednostki nadrzędnej) oraz sprawozdania finansowego JST</t>
        </r>
      </text>
    </comment>
    <comment ref="A16" authorId="0" shapeId="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7" authorId="0" shapeId="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1" authorId="0" shapeId="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2" authorId="0" shapeId="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4" authorId="0" shapeId="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6" authorId="0" shapeId="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8" authorId="0" shapeId="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30" authorId="0" shapeId="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2" authorId="0" shapeId="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4" authorId="0" shapeId="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6" authorId="0" shapeId="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3" authorId="0" shapeId="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5" authorId="0" shapeId="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7" authorId="0" shapeId="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9" authorId="0" shapeId="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1" authorId="0" shapeId="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3" authorId="0" shapeId="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5" authorId="0" shapeId="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8" authorId="0" shapeId="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60" authorId="0" shapeId="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2" authorId="0" shapeId="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4" authorId="0" shapeId="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6" authorId="0" shapeId="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8" authorId="0" shapeId="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<sst xmlns="http://schemas.openxmlformats.org/spreadsheetml/2006/main" count="391" uniqueCount="161">
  <si>
    <t xml:space="preserve">I. </t>
  </si>
  <si>
    <t>Wprowadzenie do sprawozdania finansowego, obejmuje w szczególności:</t>
  </si>
  <si>
    <t>1.</t>
  </si>
  <si>
    <t>1.1</t>
  </si>
  <si>
    <t>nazwę jednostki</t>
  </si>
  <si>
    <t>1.2</t>
  </si>
  <si>
    <t>siedzibę jednostki</t>
  </si>
  <si>
    <t>1.3</t>
  </si>
  <si>
    <t>adres jednostki</t>
  </si>
  <si>
    <t>2.</t>
  </si>
  <si>
    <t>3.</t>
  </si>
  <si>
    <t xml:space="preserve">4. </t>
  </si>
  <si>
    <t>5.</t>
  </si>
  <si>
    <t>inne informacje</t>
  </si>
  <si>
    <t>II</t>
  </si>
  <si>
    <t>Dodatkowe informacje i objaśnienia obejmują w szczególności:</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</si>
  <si>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</si>
  <si>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</si>
  <si>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</si>
  <si>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</si>
  <si>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</si>
  <si>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</si>
  <si>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</si>
  <si>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</si>
  <si>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</si>
  <si>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</si>
  <si>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</si>
  <si>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</si>
  <si>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</si>
  <si>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</si>
  <si>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</si>
  <si>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</si>
  <si>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</si>
  <si>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</si>
  <si>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</si>
  <si>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</si>
  <si>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</si>
  <si>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</si>
  <si>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</si>
  <si>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</si>
  <si>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</si>
  <si>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</si>
  <si>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</si>
  <si>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</si>
  <si>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</si>
  <si>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</si>
  <si>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</si>
  <si>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</si>
  <si>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</si>
  <si>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</si>
  <si>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</si>
  <si>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</si>
  <si>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</si>
  <si>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</si>
  <si>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</si>
  <si>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</si>
  <si>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</si>
  <si>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</si>
  <si>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</si>
  <si>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</si>
  <si>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</si>
  <si>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</si>
  <si>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(rok, miesiąc, dzień)</t>
  </si>
  <si>
    <t>(kierownik jednostki)</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</si>
  <si>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</si>
  <si>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</si>
  <si>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</si>
  <si>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</si>
  <si>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</si>
  <si>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</si>
  <si>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</si>
  <si>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</si>
  <si>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</si>
  <si>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</si>
  <si>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</si>
  <si>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</si>
  <si>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</si>
  <si>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</si>
  <si>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</si>
  <si>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</si>
  <si>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</si>
  <si>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</si>
  <si>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</si>
  <si>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</si>
  <si>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</si>
  <si>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</si>
  <si>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</si>
  <si>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</si>
  <si>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</si>
  <si>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</si>
  <si>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</si>
  <si>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</si>
  <si>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</si>
  <si>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</si>
  <si>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</si>
  <si>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</si>
  <si>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</si>
  <si>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</si>
  <si>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</si>
  <si>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</si>
  <si>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</si>
  <si>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</si>
  <si>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</si>
  <si>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</si>
  <si>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</si>
  <si>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ul. Lotnicza 1; 95-035 Ozorków</t>
  </si>
  <si>
    <t>Szkoła jest jednostką organizacyjną gminy realizująca zadania z zakresu edukacji</t>
  </si>
  <si>
    <t>Sprawozdanie nie obejmuje danych łącznych</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</si>
  <si>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</si>
  <si>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</si>
  <si>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</si>
  <si>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</si>
  <si>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</si>
  <si>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</si>
  <si>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</si>
  <si>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wskazanie okrsu objętego sprawozdaniem</t>
  </si>
  <si>
    <t>Podstawowy przedmiot działalności jednostki</t>
  </si>
  <si>
    <t>1..4</t>
  </si>
  <si>
    <t>Zapasy -magazyn spożywczy</t>
  </si>
  <si>
    <t>Zbiory biblioteczne</t>
  </si>
  <si>
    <t xml:space="preserve">1.1.1. Zmiany stanu wartości początkowej  rzeczowych aktywów trwałych </t>
  </si>
  <si>
    <t xml:space="preserve">1.1.4. Zmiany stanu umorzenia/amortyzacji rzeczowych aktywów trwałych </t>
  </si>
  <si>
    <t>umarzane 100%</t>
  </si>
  <si>
    <t xml:space="preserve">1.16 Zmiany stanu zapasów </t>
  </si>
  <si>
    <t>umorzenie za okres</t>
  </si>
  <si>
    <t>umorzenia za okres</t>
  </si>
  <si>
    <t>umarzenie za okres</t>
  </si>
  <si>
    <t>Wartość netto zbiorów bibliotecznych na początek roku obrotowego (wartość początkowa minus umorzenie)</t>
  </si>
  <si>
    <t>Wartość netto zbiorów bibliotecznych na koniec roku obrotowego (wartość początkowa minus umorzenie)</t>
  </si>
  <si>
    <t>Wartości zbiorów bibliotecznych umarzane jednorazowo</t>
  </si>
  <si>
    <t>Wartości zbiorów bibliotecznych umarzane stopniowo</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</si>
  <si>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Zbiory biblioteczne wyceniane są  według ceny nabycia , umarzane 100%. Składniki majątku o wartości jednostkowej powyżej 10 000,00 zł  zalicza się odpowiednio  do środków trwałych,  zbiorów bibliotecznych, warstości niematerialnych i prawnych. Odpisy amortyzacyjne dokonuje się stopniowo metodą liniową. Składniki majątku do 500,00 zalicza się bezpośrednio w koszty. Składniki majątku o warości poczatkowej powyżej 500, 00 zł do 10000,00 zalicza się do pozostałych środków trwałych lub zbiorów bibliotecznych, wartości niematerialnych i prawnych umorzonych 100%. Zapasy materiałów wycenia się według ceny zakupu. Należnosci w kwocie wymaganej zapłaty z zachownaiem  zasad ostrożności. Zobowiązania i roszczenia w kwocie wymaganej zapłaty z zachowaniem zasad ostrożności.Kapitały własne oraz aktywa i pasywa w  wartości nominalnej.</t>
  </si>
  <si>
    <t xml:space="preserve">Szkoła Podstawowa Nr 2 z Oddziałami Integracyjnymi </t>
  </si>
  <si>
    <t xml:space="preserve">                           Środki trwałe umarzane stopniowo (konto 011)</t>
  </si>
  <si>
    <t xml:space="preserve">                           Środki trwałe umarzane jednorazowo (konto 013)</t>
  </si>
  <si>
    <t>(konto 072)</t>
  </si>
  <si>
    <t xml:space="preserve">                           Środki trwałe umarzane  jednorazowo  (konto 072)</t>
  </si>
  <si>
    <t xml:space="preserve">                           Środki trwałe umarzane stopniowo( konto 071)</t>
  </si>
  <si>
    <t>1.1.2. Zmiany stanu wartości początkowej  rzeczowych aktywów trwałych ( brutto )</t>
  </si>
  <si>
    <t>2.3. Kwota i charakter przychodów/kosztów o nadzwyczajnej wartości lub które wystąpiły incydentalnie</t>
  </si>
  <si>
    <t>Lp</t>
  </si>
  <si>
    <t>Przychody o nadzwyczajnej wartości lub które wystąpiły incydentalnie</t>
  </si>
  <si>
    <t xml:space="preserve">Koszty o nadzwyczajnej wartości lub które wystąpiły incydentalnie </t>
  </si>
  <si>
    <t>4.</t>
  </si>
  <si>
    <t>7.</t>
  </si>
  <si>
    <t>8.</t>
  </si>
  <si>
    <t>9.</t>
  </si>
  <si>
    <t>10.</t>
  </si>
  <si>
    <t>Koszty związane z  realizacją ze środków własnych zadań związanych z przeciwdziałaniem COVID-19</t>
  </si>
  <si>
    <t xml:space="preserve">  SUMA</t>
  </si>
  <si>
    <t>1.1.8. Zmiana wartości netto wartości niematerialnych i prawnych</t>
  </si>
  <si>
    <t xml:space="preserve">                                                                                                                                                    1.1.7. Zmiany umorzenia wartości niematerialnych i prawnych (konto  072)</t>
  </si>
  <si>
    <t>1.1.6. Zmiany stanu wartości początkowej wartości niematerialnych i prawnych ( brutto ) - konto 020</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</si>
  <si>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dotychczasowej amortyzacji lub umorzenia</t>
  </si>
  <si>
    <t>Dane prezentowane w Tabeli 1.1.1, Tabela 1.1.2, Tabela 1.1.3, Tabela 1.1.4, Tabela 1.1.5, Tabela 1.1.6, Tabela 1.1.7, Tabela 1.1.8, Tabela 1.1.9, Tabela 1.1.10, Tabela 1.1.11</t>
  </si>
  <si>
    <t>1.1.5 Zmiana wartości netto środków trwałych</t>
  </si>
  <si>
    <t>1.1.9. Zmiany stanu wartości początkowej zbiory biblioteczne (konto 014)</t>
  </si>
  <si>
    <t xml:space="preserve">                                                                                                                                                    1.1.10. Zmiany umorzenia wartości zbiory biblioteczne</t>
  </si>
  <si>
    <t xml:space="preserve">1.1.3. Zmiany stanu umorzenia/amortyzacji rzeczowych aktywów trwałych </t>
  </si>
  <si>
    <t>1.1.11. Zmiana wartości netto wartości zbiorów bibliotecznych</t>
  </si>
  <si>
    <t>01.01.2021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</si>
</sst>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b/>
      <sz val="10"/>
      <color rgb="FF000000"/>
      <name val="Times New Roman"/>
      <family val="1"/>
      <charset val="238"/>
    </font>
    <font>
      <sz val="10"/>
      <color theme="1"/>
      <name val="Calibri"/>
      <family val="2"/>
      <scheme val="minor"/>
    </font>
    <font>
      <b/>
      <sz val="12"/>
      <color theme="1"/>
      <name val="Times New Roman"/>
      <family val="1"/>
      <charset val="238"/>
    </font>
    <font>
      <sz val="12"/>
      <color theme="1"/>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201">
    <xf numFmtId="0" fontId="0" fillId="0" borderId="0" xfId="0"/>
    <xf numFmtId="0" fontId="0" fillId="0" borderId="1" xfId="0" applyBorder="1"/>
    <xf numFmtId="0" fontId="3" fillId="0" borderId="1" xfId="0" applyFont="1" applyBorder="1"/>
    <xf numFmtId="0" fontId="0" fillId="0" borderId="1" xfId="0" applyBorder="1" applyAlignment="1">
      <alignment horizontal="left"/>
    </xf>
    <xf numFmtId="0" fontId="0" fillId="0" borderId="1" xfId="0" applyBorder="1" applyAlignment="1">
      <alignment wrapText="1"/>
    </xf>
    <xf numFmtId="0" fontId="4" fillId="0" borderId="1" xfId="0" applyFont="1" applyBorder="1" applyAlignment="1">
      <alignment wrapText="1"/>
    </xf>
    <xf numFmtId="0" fontId="4" fillId="0" borderId="1" xfId="0" applyFont="1" applyBorder="1"/>
    <xf numFmtId="0" fontId="0" fillId="0" borderId="1" xfId="0" applyBorder="1" applyAlignment="1">
      <alignment horizontal="left" wrapText="1"/>
    </xf>
    <xf numFmtId="0" fontId="5" fillId="0" borderId="0" xfId="0" applyFont="1" applyAlignment="1">
      <alignment horizontal="center"/>
    </xf>
    <xf numFmtId="0" fontId="0" fillId="0" borderId="0" xfId="0" applyBorder="1"/>
    <xf numFmtId="0" fontId="9" fillId="0" borderId="0" xfId="0" applyFont="1" applyAlignment="1">
      <alignment horizontal="center"/>
    </xf>
    <xf numFmtId="0" fontId="9" fillId="0" borderId="0" xfId="0" applyFont="1" applyBorder="1" applyAlignment="1">
      <alignment horizontal="center"/>
    </xf>
    <xf numFmtId="0" fontId="8" fillId="0" borderId="1" xfId="0" applyFont="1" applyBorder="1"/>
    <xf numFmtId="0" fontId="10" fillId="0" borderId="0" xfId="0" applyFont="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6" xfId="0" applyFont="1" applyBorder="1" applyAlignment="1">
      <alignment horizontal="justify" vertical="center" wrapText="1"/>
    </xf>
    <xf numFmtId="0" fontId="11" fillId="0" borderId="8" xfId="0" applyFont="1" applyBorder="1" applyAlignment="1">
      <alignment horizontal="justify" vertical="center" wrapText="1"/>
    </xf>
    <xf numFmtId="4" fontId="11" fillId="0" borderId="1" xfId="0" applyNumberFormat="1" applyFont="1" applyBorder="1" applyAlignment="1">
      <alignment horizontal="right" vertical="center" wrapText="1"/>
    </xf>
    <xf numFmtId="0" fontId="11" fillId="0" borderId="12" xfId="0" applyFont="1" applyBorder="1" applyAlignment="1">
      <alignment horizontal="center" vertical="center"/>
    </xf>
    <xf numFmtId="4" fontId="8" fillId="0" borderId="13" xfId="0" applyNumberFormat="1" applyFont="1" applyBorder="1"/>
    <xf numFmtId="0" fontId="12" fillId="0" borderId="0" xfId="0" applyFont="1"/>
    <xf numFmtId="0" fontId="14" fillId="0" borderId="1" xfId="0" applyFont="1" applyBorder="1" applyAlignment="1">
      <alignment horizontal="justify" vertical="center" wrapText="1"/>
    </xf>
    <xf numFmtId="4" fontId="14" fillId="0" borderId="1" xfId="0" applyNumberFormat="1" applyFont="1" applyBorder="1" applyAlignment="1">
      <alignment horizontal="right" vertical="center" wrapText="1"/>
    </xf>
    <xf numFmtId="4" fontId="14" fillId="0" borderId="11" xfId="0" applyNumberFormat="1" applyFont="1" applyBorder="1" applyAlignment="1">
      <alignment horizontal="right" vertical="center" wrapText="1"/>
    </xf>
    <xf numFmtId="0" fontId="10" fillId="0" borderId="0" xfId="0" applyFont="1" applyAlignment="1">
      <alignment horizontal="center"/>
    </xf>
    <xf numFmtId="0" fontId="14" fillId="0" borderId="15" xfId="0" applyFont="1" applyBorder="1" applyAlignment="1">
      <alignment horizontal="center" vertical="center" wrapText="1"/>
    </xf>
    <xf numFmtId="0" fontId="15" fillId="0" borderId="0" xfId="0" applyFont="1"/>
    <xf numFmtId="0" fontId="16" fillId="0" borderId="0" xfId="0" applyFont="1"/>
    <xf numFmtId="0" fontId="16" fillId="0" borderId="21" xfId="0" applyFont="1" applyBorder="1"/>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8" xfId="0" applyFont="1" applyBorder="1" applyAlignment="1">
      <alignment horizontal="center" vertical="center" wrapText="1"/>
    </xf>
    <xf numFmtId="0" fontId="15" fillId="0" borderId="23" xfId="0" applyFont="1" applyBorder="1" applyAlignment="1">
      <alignment horizontal="justify" vertical="center" wrapText="1"/>
    </xf>
    <xf numFmtId="0" fontId="12" fillId="0" borderId="23" xfId="0" applyFont="1" applyBorder="1" applyAlignment="1">
      <alignment horizontal="justify" vertical="center" wrapText="1"/>
    </xf>
    <xf numFmtId="4"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18" fillId="0" borderId="8" xfId="0" applyFont="1" applyBorder="1" applyAlignment="1">
      <alignment horizontal="justify" vertical="center" wrapText="1"/>
    </xf>
    <xf numFmtId="0" fontId="12" fillId="0" borderId="23" xfId="0" applyFont="1" applyBorder="1" applyAlignment="1">
      <alignment horizontal="justify" vertical="top" wrapText="1"/>
    </xf>
    <xf numFmtId="0" fontId="12" fillId="0" borderId="23" xfId="0" applyFont="1" applyBorder="1" applyAlignment="1">
      <alignment horizontal="left" vertical="center" wrapText="1"/>
    </xf>
    <xf numFmtId="0" fontId="14" fillId="0" borderId="1" xfId="0" applyFont="1" applyBorder="1" applyAlignment="1">
      <alignment horizontal="center" vertical="center" wrapText="1"/>
    </xf>
    <xf numFmtId="4" fontId="14" fillId="0" borderId="24" xfId="0" applyNumberFormat="1" applyFont="1" applyBorder="1" applyAlignment="1">
      <alignment horizontal="right" vertical="center" wrapText="1"/>
    </xf>
    <xf numFmtId="0" fontId="14" fillId="0" borderId="11" xfId="0" applyFont="1" applyBorder="1" applyAlignment="1">
      <alignment horizontal="center" vertical="center" wrapText="1"/>
    </xf>
    <xf numFmtId="4" fontId="14" fillId="0" borderId="25" xfId="0" applyNumberFormat="1" applyFont="1" applyBorder="1" applyAlignment="1">
      <alignment horizontal="right" vertical="center" wrapText="1"/>
    </xf>
    <xf numFmtId="0" fontId="14" fillId="0" borderId="19" xfId="0" applyFont="1" applyBorder="1" applyAlignment="1">
      <alignment horizontal="center" vertical="center" wrapText="1"/>
    </xf>
    <xf numFmtId="4" fontId="14" fillId="0" borderId="19" xfId="0" applyNumberFormat="1" applyFont="1" applyBorder="1" applyAlignment="1">
      <alignment horizontal="center" vertical="center" wrapText="1"/>
    </xf>
    <xf numFmtId="4" fontId="14" fillId="0" borderId="19" xfId="0" applyNumberFormat="1" applyFont="1" applyBorder="1" applyAlignment="1">
      <alignment horizontal="right" vertical="center" wrapText="1"/>
    </xf>
    <xf numFmtId="0" fontId="11" fillId="0" borderId="1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4" fontId="11" fillId="0" borderId="24" xfId="0" applyNumberFormat="1" applyFont="1" applyBorder="1" applyAlignment="1">
      <alignment horizontal="right" vertical="center" wrapText="1"/>
    </xf>
    <xf numFmtId="0" fontId="11" fillId="0" borderId="11" xfId="0" applyFont="1" applyBorder="1" applyAlignment="1">
      <alignment horizontal="center" vertical="center" wrapText="1"/>
    </xf>
    <xf numFmtId="4" fontId="11" fillId="0" borderId="11" xfId="0" applyNumberFormat="1" applyFont="1" applyBorder="1" applyAlignment="1">
      <alignment horizontal="right" vertical="center" wrapText="1"/>
    </xf>
    <xf numFmtId="4" fontId="11" fillId="0" borderId="26" xfId="0" applyNumberFormat="1" applyFont="1" applyBorder="1" applyAlignment="1">
      <alignment horizontal="right" vertical="center" wrapText="1"/>
    </xf>
    <xf numFmtId="0" fontId="11" fillId="0" borderId="26" xfId="0" applyFont="1" applyBorder="1" applyAlignment="1">
      <alignment horizontal="center" vertical="center" wrapText="1"/>
    </xf>
    <xf numFmtId="4" fontId="11" fillId="0" borderId="19" xfId="0" applyNumberFormat="1" applyFont="1" applyBorder="1" applyAlignment="1">
      <alignment horizontal="center" vertical="center" wrapText="1"/>
    </xf>
    <xf numFmtId="4" fontId="11" fillId="0" borderId="19" xfId="0" applyNumberFormat="1" applyFont="1" applyBorder="1" applyAlignment="1">
      <alignment horizontal="right" vertical="center" wrapText="1"/>
    </xf>
    <xf numFmtId="4" fontId="11" fillId="0" borderId="35" xfId="0" applyNumberFormat="1" applyFont="1" applyBorder="1" applyAlignment="1">
      <alignment horizontal="right" vertical="center" wrapText="1"/>
    </xf>
    <xf numFmtId="4" fontId="14" fillId="0" borderId="32" xfId="0" applyNumberFormat="1" applyFont="1" applyBorder="1" applyAlignment="1">
      <alignment horizontal="right" vertical="center" wrapText="1"/>
    </xf>
    <xf numFmtId="4" fontId="18" fillId="0" borderId="1" xfId="0" applyNumberFormat="1" applyFont="1" applyBorder="1" applyAlignment="1">
      <alignment vertical="center"/>
    </xf>
    <xf numFmtId="0" fontId="21" fillId="0" borderId="0" xfId="0" applyFont="1"/>
    <xf numFmtId="0" fontId="22" fillId="0" borderId="0" xfId="0" applyFont="1"/>
    <xf numFmtId="0" fontId="16" fillId="0" borderId="0" xfId="0" applyFont="1" applyBorder="1"/>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8" xfId="0" applyFont="1" applyBorder="1" applyAlignment="1">
      <alignment horizontal="justify" vertical="top" wrapText="1"/>
    </xf>
    <xf numFmtId="0" fontId="18" fillId="0" borderId="1" xfId="0" applyFont="1" applyBorder="1" applyAlignment="1">
      <alignment horizontal="justify" vertical="top" wrapText="1"/>
    </xf>
    <xf numFmtId="0" fontId="12" fillId="0" borderId="1" xfId="0" applyFont="1" applyBorder="1" applyAlignment="1">
      <alignment horizontal="justify" vertical="top" wrapText="1"/>
    </xf>
    <xf numFmtId="0" fontId="15" fillId="0" borderId="1" xfId="0" applyFont="1" applyBorder="1" applyAlignment="1">
      <alignment horizontal="center" vertical="top" wrapText="1"/>
    </xf>
    <xf numFmtId="0" fontId="11" fillId="0" borderId="1" xfId="0" applyFont="1" applyBorder="1" applyAlignment="1">
      <alignment horizontal="center" vertical="center" wrapText="1"/>
    </xf>
    <xf numFmtId="0" fontId="8" fillId="0" borderId="1" xfId="0" applyFont="1" applyBorder="1" applyAlignment="1">
      <alignment wrapText="1"/>
    </xf>
    <xf numFmtId="0" fontId="23" fillId="0" borderId="1" xfId="0" applyFont="1" applyBorder="1" applyAlignment="1">
      <alignment wrapText="1"/>
    </xf>
    <xf numFmtId="4" fontId="11" fillId="0" borderId="24"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8" fillId="3" borderId="1" xfId="0" applyFont="1" applyFill="1" applyBorder="1" applyAlignment="1">
      <alignment wrapText="1"/>
    </xf>
    <xf numFmtId="16" fontId="0" fillId="3" borderId="1" xfId="0" applyNumberFormat="1" applyFont="1" applyFill="1" applyBorder="1"/>
    <xf numFmtId="0" fontId="11" fillId="0" borderId="15" xfId="0" applyFont="1" applyBorder="1" applyAlignment="1">
      <alignment horizontal="center" vertical="center" wrapText="1"/>
    </xf>
    <xf numFmtId="0" fontId="14" fillId="0" borderId="26" xfId="0" applyFont="1" applyBorder="1" applyAlignment="1">
      <alignment horizontal="center" vertical="center" wrapText="1"/>
    </xf>
    <xf numFmtId="0" fontId="25" fillId="0" borderId="0" xfId="0" applyFont="1"/>
    <xf numFmtId="0" fontId="10" fillId="0" borderId="0" xfId="0" applyFont="1" applyAlignment="1">
      <alignment horizontal="center"/>
    </xf>
    <xf numFmtId="0" fontId="14" fillId="0" borderId="15"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26" xfId="0" applyNumberFormat="1" applyFont="1" applyBorder="1" applyAlignment="1">
      <alignment horizontal="right" vertical="center" wrapText="1"/>
    </xf>
    <xf numFmtId="0" fontId="14" fillId="0" borderId="0" xfId="0" applyFont="1" applyFill="1" applyBorder="1" applyAlignment="1">
      <alignment horizontal="justify" vertical="center" wrapText="1"/>
    </xf>
    <xf numFmtId="0" fontId="0" fillId="3" borderId="1" xfId="0" applyFill="1" applyBorder="1"/>
    <xf numFmtId="0" fontId="8" fillId="3" borderId="1" xfId="0" applyFont="1" applyFill="1" applyBorder="1"/>
    <xf numFmtId="0" fontId="2" fillId="3" borderId="1" xfId="0" applyFont="1" applyFill="1" applyBorder="1"/>
    <xf numFmtId="4" fontId="14" fillId="3" borderId="1" xfId="0" applyNumberFormat="1" applyFont="1" applyFill="1" applyBorder="1" applyAlignment="1">
      <alignment horizontal="right" vertical="center" wrapText="1"/>
    </xf>
    <xf numFmtId="4" fontId="14" fillId="3" borderId="1" xfId="0" applyNumberFormat="1" applyFont="1" applyFill="1" applyBorder="1" applyAlignment="1">
      <alignment horizontal="center" vertical="center" wrapText="1"/>
    </xf>
    <xf numFmtId="4" fontId="14" fillId="3" borderId="9" xfId="0" applyNumberFormat="1" applyFont="1" applyFill="1" applyBorder="1" applyAlignment="1">
      <alignment horizontal="right" vertical="center" wrapText="1"/>
    </xf>
    <xf numFmtId="4" fontId="11" fillId="3" borderId="19" xfId="0" applyNumberFormat="1" applyFont="1" applyFill="1" applyBorder="1" applyAlignment="1">
      <alignment horizontal="center" vertical="center" wrapText="1"/>
    </xf>
    <xf numFmtId="4" fontId="14" fillId="3" borderId="11" xfId="0" applyNumberFormat="1" applyFont="1" applyFill="1" applyBorder="1" applyAlignment="1">
      <alignment horizontal="center" vertical="center" wrapText="1"/>
    </xf>
    <xf numFmtId="4" fontId="14" fillId="3" borderId="16" xfId="0" applyNumberFormat="1" applyFont="1" applyFill="1" applyBorder="1" applyAlignment="1">
      <alignment horizontal="right" vertical="center" wrapText="1"/>
    </xf>
    <xf numFmtId="4" fontId="11" fillId="3" borderId="7" xfId="0" applyNumberFormat="1" applyFont="1" applyFill="1" applyBorder="1" applyAlignment="1">
      <alignment horizontal="right" vertical="center" wrapText="1"/>
    </xf>
    <xf numFmtId="4" fontId="11" fillId="3" borderId="9" xfId="0" applyNumberFormat="1" applyFont="1" applyFill="1" applyBorder="1" applyAlignment="1">
      <alignment horizontal="right" vertical="center" wrapText="1"/>
    </xf>
    <xf numFmtId="0" fontId="20" fillId="3" borderId="1" xfId="0" applyFont="1" applyFill="1" applyBorder="1" applyAlignment="1">
      <alignment vertical="center" wrapText="1"/>
    </xf>
    <xf numFmtId="4" fontId="20" fillId="3" borderId="1" xfId="0" applyNumberFormat="1" applyFont="1" applyFill="1" applyBorder="1" applyAlignment="1">
      <alignment vertical="center" wrapText="1"/>
    </xf>
    <xf numFmtId="4" fontId="19" fillId="3" borderId="1" xfId="0" applyNumberFormat="1" applyFont="1" applyFill="1" applyBorder="1" applyAlignment="1">
      <alignment vertical="center" wrapText="1"/>
    </xf>
    <xf numFmtId="0" fontId="14" fillId="3" borderId="6" xfId="0" applyFont="1" applyFill="1" applyBorder="1" applyAlignment="1">
      <alignment horizontal="center" vertical="center" wrapText="1"/>
    </xf>
    <xf numFmtId="0" fontId="14" fillId="3" borderId="16" xfId="0" applyFont="1" applyFill="1" applyBorder="1" applyAlignment="1">
      <alignment horizontal="justify" vertical="center" wrapText="1"/>
    </xf>
    <xf numFmtId="0" fontId="14" fillId="3" borderId="8" xfId="0" applyFont="1" applyFill="1" applyBorder="1" applyAlignment="1">
      <alignment horizontal="center" vertical="center" wrapText="1"/>
    </xf>
    <xf numFmtId="0" fontId="14" fillId="3" borderId="1" xfId="0" applyFont="1" applyFill="1" applyBorder="1" applyAlignment="1">
      <alignment horizontal="justify" vertical="center" wrapText="1"/>
    </xf>
    <xf numFmtId="0" fontId="0" fillId="3" borderId="0" xfId="0" applyFill="1"/>
    <xf numFmtId="0" fontId="14" fillId="3" borderId="17" xfId="0" applyFont="1" applyFill="1" applyBorder="1" applyAlignment="1">
      <alignment horizontal="center" vertical="center" wrapText="1"/>
    </xf>
    <xf numFmtId="0" fontId="14" fillId="3" borderId="11" xfId="0" applyFont="1" applyFill="1" applyBorder="1" applyAlignment="1">
      <alignment horizontal="justify" vertical="center" wrapText="1"/>
    </xf>
    <xf numFmtId="4" fontId="14" fillId="3" borderId="11" xfId="0" applyNumberFormat="1" applyFont="1" applyFill="1" applyBorder="1" applyAlignment="1">
      <alignment horizontal="right" vertical="center" wrapText="1"/>
    </xf>
    <xf numFmtId="4" fontId="14" fillId="3" borderId="10" xfId="0" applyNumberFormat="1" applyFont="1" applyFill="1" applyBorder="1" applyAlignment="1">
      <alignment horizontal="right" vertical="center" wrapText="1"/>
    </xf>
    <xf numFmtId="4"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wrapText="1"/>
    </xf>
    <xf numFmtId="4" fontId="14" fillId="3" borderId="20" xfId="0" applyNumberFormat="1" applyFont="1" applyFill="1" applyBorder="1" applyAlignment="1">
      <alignment horizontal="center" vertical="center" wrapText="1"/>
    </xf>
    <xf numFmtId="0" fontId="11" fillId="3" borderId="19" xfId="0"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0" fontId="26" fillId="0" borderId="0" xfId="0" applyFont="1" applyAlignment="1"/>
    <xf numFmtId="0" fontId="0" fillId="0" borderId="0" xfId="0" applyAlignment="1"/>
    <xf numFmtId="0" fontId="11" fillId="0" borderId="18" xfId="0" applyFont="1" applyBorder="1" applyAlignment="1">
      <alignment horizontal="justify" vertical="center" wrapText="1"/>
    </xf>
    <xf numFmtId="0" fontId="11" fillId="0" borderId="35" xfId="0" applyFont="1" applyBorder="1" applyAlignment="1">
      <alignment horizontal="center" vertical="center" wrapText="1"/>
    </xf>
    <xf numFmtId="0" fontId="27" fillId="0" borderId="13" xfId="0" applyFont="1" applyBorder="1" applyAlignment="1">
      <alignment wrapText="1"/>
    </xf>
    <xf numFmtId="0" fontId="27" fillId="0" borderId="13" xfId="0" applyFont="1" applyBorder="1" applyAlignment="1">
      <alignment vertical="top" wrapText="1"/>
    </xf>
    <xf numFmtId="0" fontId="27" fillId="0" borderId="16" xfId="0" applyFont="1" applyBorder="1" applyAlignment="1">
      <alignment horizontal="left" vertical="center" wrapText="1"/>
    </xf>
    <xf numFmtId="4" fontId="11" fillId="0" borderId="16" xfId="0" applyNumberFormat="1" applyFont="1" applyFill="1" applyBorder="1" applyAlignment="1">
      <alignment horizontal="right" vertical="center" wrapText="1"/>
    </xf>
    <xf numFmtId="4" fontId="11" fillId="0" borderId="7" xfId="0" applyNumberFormat="1" applyFont="1" applyBorder="1" applyAlignment="1">
      <alignment horizontal="right" vertical="center" wrapText="1"/>
    </xf>
    <xf numFmtId="0" fontId="27" fillId="0" borderId="1" xfId="0" applyFont="1" applyBorder="1" applyAlignment="1">
      <alignment horizontal="left" vertical="center" wrapText="1"/>
    </xf>
    <xf numFmtId="4" fontId="11" fillId="0" borderId="1" xfId="0" applyNumberFormat="1" applyFont="1" applyFill="1" applyBorder="1" applyAlignment="1">
      <alignment horizontal="right" vertical="center" wrapText="1"/>
    </xf>
    <xf numFmtId="4" fontId="11" fillId="0" borderId="9" xfId="0" applyNumberFormat="1" applyFont="1" applyBorder="1" applyAlignment="1">
      <alignment horizontal="right" vertical="center" wrapText="1"/>
    </xf>
    <xf numFmtId="0" fontId="27" fillId="0" borderId="39" xfId="0" applyFont="1" applyBorder="1" applyAlignment="1">
      <alignment horizontal="left" vertical="center" wrapText="1"/>
    </xf>
    <xf numFmtId="4" fontId="11" fillId="0" borderId="39" xfId="0" applyNumberFormat="1" applyFont="1" applyBorder="1" applyAlignment="1">
      <alignment horizontal="right" vertical="center" wrapText="1"/>
    </xf>
    <xf numFmtId="4" fontId="11" fillId="0" borderId="40" xfId="0" applyNumberFormat="1" applyFont="1" applyBorder="1" applyAlignment="1">
      <alignment horizontal="right" vertical="center" wrapText="1"/>
    </xf>
    <xf numFmtId="4" fontId="11" fillId="0" borderId="10" xfId="0" applyNumberFormat="1" applyFont="1" applyBorder="1" applyAlignment="1">
      <alignment horizontal="right" vertical="center" wrapText="1"/>
    </xf>
    <xf numFmtId="0" fontId="27" fillId="0" borderId="11" xfId="0" applyFont="1" applyBorder="1" applyAlignment="1">
      <alignment vertical="center" wrapText="1"/>
    </xf>
    <xf numFmtId="0" fontId="27" fillId="0" borderId="11" xfId="0" applyFont="1" applyBorder="1" applyAlignment="1">
      <alignment horizontal="left" vertical="center" wrapText="1"/>
    </xf>
    <xf numFmtId="0" fontId="11" fillId="0" borderId="41" xfId="0" applyFont="1" applyBorder="1" applyAlignment="1">
      <alignment horizontal="justify" vertical="center" wrapText="1"/>
    </xf>
    <xf numFmtId="0" fontId="27" fillId="0" borderId="13" xfId="0" applyFont="1" applyBorder="1" applyAlignment="1"/>
    <xf numFmtId="0" fontId="27" fillId="0" borderId="18" xfId="0" applyFont="1" applyBorder="1" applyAlignment="1">
      <alignment horizontal="center"/>
    </xf>
    <xf numFmtId="4" fontId="13" fillId="0" borderId="35" xfId="0" applyNumberFormat="1" applyFont="1" applyBorder="1" applyAlignment="1">
      <alignment horizontal="right" vertical="center" wrapText="1"/>
    </xf>
    <xf numFmtId="4" fontId="13" fillId="0" borderId="20" xfId="0" applyNumberFormat="1" applyFont="1" applyBorder="1" applyAlignment="1">
      <alignment horizontal="right" vertical="center" wrapText="1"/>
    </xf>
    <xf numFmtId="14" fontId="0" fillId="0" borderId="0" xfId="0" applyNumberFormat="1" applyAlignment="1">
      <alignment horizontal="center"/>
    </xf>
    <xf numFmtId="14" fontId="0" fillId="0" borderId="0" xfId="0" applyNumberFormat="1"/>
    <xf numFmtId="0" fontId="1" fillId="0" borderId="1" xfId="0" applyFont="1" applyBorder="1" applyAlignment="1">
      <alignment wrapText="1"/>
    </xf>
    <xf numFmtId="4" fontId="11" fillId="3" borderId="10" xfId="0" applyNumberFormat="1" applyFont="1" applyFill="1" applyBorder="1" applyAlignment="1">
      <alignment horizontal="right" vertical="center" wrapText="1"/>
    </xf>
    <xf numFmtId="0" fontId="14" fillId="3" borderId="15" xfId="0" applyFont="1" applyFill="1" applyBorder="1" applyAlignment="1">
      <alignment horizontal="center" vertical="center" wrapText="1"/>
    </xf>
    <xf numFmtId="0" fontId="0" fillId="3" borderId="0" xfId="0" applyFill="1" applyBorder="1"/>
    <xf numFmtId="0" fontId="14" fillId="3" borderId="14" xfId="0" applyFont="1" applyFill="1" applyBorder="1" applyAlignment="1">
      <alignment horizontal="center" vertical="center" wrapText="1"/>
    </xf>
    <xf numFmtId="4" fontId="14" fillId="3" borderId="14" xfId="0" applyNumberFormat="1" applyFont="1" applyFill="1" applyBorder="1" applyAlignment="1">
      <alignment horizontal="center" vertical="center" wrapText="1"/>
    </xf>
    <xf numFmtId="4" fontId="14" fillId="3" borderId="3" xfId="0" applyNumberFormat="1" applyFont="1" applyFill="1" applyBorder="1" applyAlignment="1">
      <alignment horizontal="center" vertical="center" wrapText="1"/>
    </xf>
    <xf numFmtId="0" fontId="12" fillId="3" borderId="0" xfId="0" applyFont="1" applyFill="1"/>
    <xf numFmtId="4" fontId="14" fillId="3" borderId="14" xfId="0" applyNumberFormat="1" applyFont="1" applyFill="1" applyBorder="1" applyAlignment="1">
      <alignment horizontal="right" vertical="center" wrapText="1"/>
    </xf>
    <xf numFmtId="4" fontId="14" fillId="3" borderId="7" xfId="0" applyNumberFormat="1" applyFont="1" applyFill="1" applyBorder="1" applyAlignment="1">
      <alignment horizontal="right" vertical="center" wrapText="1"/>
    </xf>
    <xf numFmtId="4" fontId="14" fillId="3" borderId="13" xfId="0" applyNumberFormat="1" applyFont="1" applyFill="1" applyBorder="1" applyAlignment="1">
      <alignment horizontal="right" vertical="center" wrapText="1"/>
    </xf>
    <xf numFmtId="4" fontId="14" fillId="3" borderId="16" xfId="0" applyNumberFormat="1" applyFont="1" applyFill="1" applyBorder="1" applyAlignment="1">
      <alignment horizontal="center" vertical="center" wrapText="1"/>
    </xf>
    <xf numFmtId="4" fontId="11" fillId="3" borderId="18" xfId="0" applyNumberFormat="1" applyFont="1" applyFill="1" applyBorder="1" applyAlignment="1">
      <alignment horizontal="center" vertical="center" wrapText="1"/>
    </xf>
    <xf numFmtId="4" fontId="14" fillId="3" borderId="19" xfId="0" applyNumberFormat="1" applyFont="1" applyFill="1" applyBorder="1" applyAlignment="1">
      <alignment horizontal="right" vertical="center" wrapText="1"/>
    </xf>
    <xf numFmtId="4" fontId="14" fillId="3" borderId="35" xfId="0" applyNumberFormat="1" applyFont="1" applyFill="1" applyBorder="1" applyAlignment="1">
      <alignment horizontal="right" vertical="center" wrapText="1"/>
    </xf>
    <xf numFmtId="0" fontId="14" fillId="3" borderId="18" xfId="0" applyFont="1" applyFill="1" applyBorder="1" applyAlignment="1">
      <alignment horizontal="center" vertical="center" wrapText="1"/>
    </xf>
    <xf numFmtId="0" fontId="14" fillId="3" borderId="20" xfId="0" applyFont="1" applyFill="1" applyBorder="1" applyAlignment="1">
      <alignment horizontal="justify" vertical="center" wrapText="1"/>
    </xf>
    <xf numFmtId="0" fontId="5" fillId="0" borderId="0" xfId="0" applyFont="1" applyAlignment="1">
      <alignment horizontal="center"/>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0" fillId="0" borderId="0" xfId="0" applyFont="1" applyAlignment="1">
      <alignment horizontal="center"/>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0" fillId="3" borderId="0" xfId="0" applyFont="1" applyFill="1" applyAlignment="1">
      <alignment horizontal="center"/>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7" fillId="0" borderId="36" xfId="0" applyFont="1" applyBorder="1" applyAlignment="1">
      <alignment horizontal="center" vertical="top" wrapText="1"/>
    </xf>
    <xf numFmtId="0" fontId="17" fillId="0" borderId="37" xfId="0" applyFont="1" applyBorder="1" applyAlignment="1">
      <alignment horizontal="center" vertical="top" wrapText="1"/>
    </xf>
    <xf numFmtId="0" fontId="17" fillId="0" borderId="22" xfId="0" applyFont="1" applyBorder="1" applyAlignment="1">
      <alignment horizontal="center" vertical="top"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3"/>
  <sheetViews>
    <sheetView topLeftCell="A58" workbookViewId="0">
      <selection activeCell="B13" sqref="B13"/>
    </sheetView>
  </sheetViews>
  <sheetFormatPr defaultRowHeight="15" x14ac:dyDescent="0.25"/>
  <cols>
    <col min="2" max="2" width="74" customWidth="1"/>
    <col min="3" max="3" width="18.5703125" style="9" customWidth="1"/>
  </cols>
  <sheetData>
    <row r="1" spans="1:3" s="10" customFormat="1" ht="26.25" x14ac:dyDescent="0.4">
      <c r="B1" s="10" t="s">
        <v>64</v>
      </c>
      <c r="C1" s="11"/>
    </row>
    <row r="2" spans="1:3" x14ac:dyDescent="0.25">
      <c r="A2" s="1" t="s">
        <v>0</v>
      </c>
      <c r="B2" s="2" t="s">
        <v>1</v>
      </c>
    </row>
    <row r="3" spans="1:3" x14ac:dyDescent="0.25">
      <c r="A3" s="1" t="s">
        <v>2</v>
      </c>
      <c r="B3" s="87"/>
    </row>
    <row r="4" spans="1:3" x14ac:dyDescent="0.25">
      <c r="A4" s="1" t="s">
        <v>3</v>
      </c>
      <c r="B4" s="87" t="s">
        <v>4</v>
      </c>
    </row>
    <row r="5" spans="1:3" x14ac:dyDescent="0.25">
      <c r="A5" s="1"/>
      <c r="B5" s="88" t="s">
        <v>132</v>
      </c>
    </row>
    <row r="6" spans="1:3" x14ac:dyDescent="0.25">
      <c r="A6" s="1" t="s">
        <v>5</v>
      </c>
      <c r="B6" s="87" t="s">
        <v>6</v>
      </c>
    </row>
    <row r="7" spans="1:3" x14ac:dyDescent="0.25">
      <c r="A7" s="1"/>
      <c r="B7" s="88" t="s">
        <v>65</v>
      </c>
    </row>
    <row r="8" spans="1:3" x14ac:dyDescent="0.25">
      <c r="A8" s="1" t="s">
        <v>7</v>
      </c>
      <c r="B8" s="87" t="s">
        <v>8</v>
      </c>
    </row>
    <row r="9" spans="1:3" x14ac:dyDescent="0.25">
      <c r="A9" s="1"/>
      <c r="B9" s="88" t="s">
        <v>105</v>
      </c>
    </row>
    <row r="10" spans="1:3" x14ac:dyDescent="0.25">
      <c r="A10" s="78" t="s">
        <v>117</v>
      </c>
      <c r="B10" s="89" t="s">
        <v>116</v>
      </c>
    </row>
    <row r="11" spans="1:3" x14ac:dyDescent="0.25">
      <c r="A11" s="1"/>
      <c r="B11" s="87" t="s">
        <v>106</v>
      </c>
    </row>
    <row r="12" spans="1:3" x14ac:dyDescent="0.25">
      <c r="A12" s="1" t="s">
        <v>9</v>
      </c>
      <c r="B12" s="87" t="s">
        <v>115</v>
      </c>
    </row>
    <row r="13" spans="1:3" x14ac:dyDescent="0.25">
      <c r="A13" s="3"/>
      <c r="B13" s="87" t="s">
        <v>160</v>
      </c>
    </row>
    <row r="14" spans="1:3" x14ac:dyDescent="0.25">
      <c r="A14" s="3"/>
      <c r="B14" s="1"/>
    </row>
    <row r="15" spans="1:3" x14ac:dyDescent="0.25">
      <c r="A15" s="1" t="s">
        <v>10</v>
      </c>
      <c r="B15" s="4" t="s">
        <v>107</v>
      </c>
    </row>
    <row r="16" spans="1:3" ht="314.25" customHeight="1" x14ac:dyDescent="0.25">
      <c r="A16" s="1" t="s">
        <v>11</v>
      </c>
      <c r="B16" s="4" t="s">
        <v>131</v>
      </c>
    </row>
    <row r="17" spans="1:2" x14ac:dyDescent="0.25">
      <c r="A17" s="1" t="s">
        <v>12</v>
      </c>
      <c r="B17" s="1" t="s">
        <v>13</v>
      </c>
    </row>
    <row r="18" spans="1:2" x14ac:dyDescent="0.25">
      <c r="A18" s="1" t="s">
        <v>14</v>
      </c>
      <c r="B18" s="2" t="s">
        <v>15</v>
      </c>
    </row>
    <row r="19" spans="1:2" x14ac:dyDescent="0.25">
      <c r="A19" s="1" t="s">
        <v>2</v>
      </c>
    </row>
    <row r="20" spans="1:2" ht="94.5" customHeight="1" x14ac:dyDescent="0.25">
      <c r="A20" s="1"/>
      <c r="B20" s="4" t="s">
        <v>153</v>
      </c>
    </row>
    <row r="21" spans="1:2" ht="52.5" customHeight="1" x14ac:dyDescent="0.25">
      <c r="A21" s="1" t="s">
        <v>16</v>
      </c>
      <c r="B21" s="140" t="s">
        <v>154</v>
      </c>
    </row>
    <row r="22" spans="1:2" ht="26.25" x14ac:dyDescent="0.25">
      <c r="A22" s="1" t="s">
        <v>17</v>
      </c>
      <c r="B22" s="5" t="s">
        <v>18</v>
      </c>
    </row>
    <row r="23" spans="1:2" x14ac:dyDescent="0.25">
      <c r="A23" s="1"/>
      <c r="B23" s="74" t="s">
        <v>109</v>
      </c>
    </row>
    <row r="24" spans="1:2" ht="45" x14ac:dyDescent="0.25">
      <c r="A24" s="1" t="s">
        <v>19</v>
      </c>
      <c r="B24" s="4" t="s">
        <v>20</v>
      </c>
    </row>
    <row r="25" spans="1:2" x14ac:dyDescent="0.25">
      <c r="A25" s="1"/>
      <c r="B25" s="73" t="s">
        <v>110</v>
      </c>
    </row>
    <row r="26" spans="1:2" x14ac:dyDescent="0.25">
      <c r="A26" s="1" t="s">
        <v>21</v>
      </c>
      <c r="B26" s="4" t="s">
        <v>22</v>
      </c>
    </row>
    <row r="27" spans="1:2" x14ac:dyDescent="0.25">
      <c r="A27" s="1"/>
      <c r="B27" s="73" t="s">
        <v>111</v>
      </c>
    </row>
    <row r="28" spans="1:2" ht="45" x14ac:dyDescent="0.25">
      <c r="A28" s="1" t="s">
        <v>23</v>
      </c>
      <c r="B28" s="4" t="s">
        <v>24</v>
      </c>
    </row>
    <row r="29" spans="1:2" x14ac:dyDescent="0.25">
      <c r="A29" s="1"/>
      <c r="B29" s="73" t="s">
        <v>112</v>
      </c>
    </row>
    <row r="30" spans="1:2" ht="30" x14ac:dyDescent="0.25">
      <c r="A30" s="1" t="s">
        <v>25</v>
      </c>
      <c r="B30" s="4" t="s">
        <v>26</v>
      </c>
    </row>
    <row r="31" spans="1:2" x14ac:dyDescent="0.25">
      <c r="A31" s="1"/>
      <c r="B31" s="73" t="s">
        <v>111</v>
      </c>
    </row>
    <row r="32" spans="1:2" ht="51.75" x14ac:dyDescent="0.25">
      <c r="A32" s="6" t="s">
        <v>27</v>
      </c>
      <c r="B32" s="5" t="s">
        <v>28</v>
      </c>
    </row>
    <row r="33" spans="1:2" x14ac:dyDescent="0.25">
      <c r="A33" s="6"/>
      <c r="B33" s="74" t="s">
        <v>113</v>
      </c>
    </row>
    <row r="34" spans="1:2" ht="30" x14ac:dyDescent="0.25">
      <c r="A34" s="1" t="s">
        <v>29</v>
      </c>
      <c r="B34" s="4" t="s">
        <v>30</v>
      </c>
    </row>
    <row r="35" spans="1:2" x14ac:dyDescent="0.25">
      <c r="A35" s="1"/>
      <c r="B35" s="73" t="s">
        <v>113</v>
      </c>
    </row>
    <row r="36" spans="1:2" ht="45" x14ac:dyDescent="0.25">
      <c r="A36" s="1" t="s">
        <v>31</v>
      </c>
      <c r="B36" s="4" t="s">
        <v>32</v>
      </c>
    </row>
    <row r="37" spans="1:2" x14ac:dyDescent="0.25">
      <c r="A37" s="1" t="s">
        <v>33</v>
      </c>
      <c r="B37" s="1" t="s">
        <v>34</v>
      </c>
    </row>
    <row r="38" spans="1:2" x14ac:dyDescent="0.25">
      <c r="A38" s="1"/>
      <c r="B38" s="12" t="s">
        <v>112</v>
      </c>
    </row>
    <row r="39" spans="1:2" x14ac:dyDescent="0.25">
      <c r="A39" s="1" t="s">
        <v>35</v>
      </c>
      <c r="B39" s="4" t="s">
        <v>36</v>
      </c>
    </row>
    <row r="40" spans="1:2" x14ac:dyDescent="0.25">
      <c r="A40" s="1"/>
      <c r="B40" s="73" t="s">
        <v>112</v>
      </c>
    </row>
    <row r="41" spans="1:2" x14ac:dyDescent="0.25">
      <c r="A41" s="1" t="s">
        <v>37</v>
      </c>
      <c r="B41" s="1" t="s">
        <v>38</v>
      </c>
    </row>
    <row r="42" spans="1:2" x14ac:dyDescent="0.25">
      <c r="A42" s="1"/>
      <c r="B42" s="12" t="s">
        <v>112</v>
      </c>
    </row>
    <row r="43" spans="1:2" ht="60" x14ac:dyDescent="0.25">
      <c r="A43" s="1" t="s">
        <v>39</v>
      </c>
      <c r="B43" s="4" t="s">
        <v>40</v>
      </c>
    </row>
    <row r="44" spans="1:2" x14ac:dyDescent="0.25">
      <c r="A44" s="1"/>
      <c r="B44" s="73" t="s">
        <v>112</v>
      </c>
    </row>
    <row r="45" spans="1:2" ht="30" x14ac:dyDescent="0.25">
      <c r="A45" s="1" t="s">
        <v>41</v>
      </c>
      <c r="B45" s="4" t="s">
        <v>42</v>
      </c>
    </row>
    <row r="46" spans="1:2" x14ac:dyDescent="0.25">
      <c r="A46" s="1"/>
      <c r="B46" s="73" t="s">
        <v>112</v>
      </c>
    </row>
    <row r="47" spans="1:2" ht="60" x14ac:dyDescent="0.25">
      <c r="A47" s="1" t="s">
        <v>43</v>
      </c>
      <c r="B47" s="4" t="s">
        <v>44</v>
      </c>
    </row>
    <row r="48" spans="1:2" x14ac:dyDescent="0.25">
      <c r="A48" s="1"/>
      <c r="B48" s="73" t="s">
        <v>112</v>
      </c>
    </row>
    <row r="49" spans="1:2" ht="60" x14ac:dyDescent="0.25">
      <c r="A49" s="1" t="s">
        <v>45</v>
      </c>
      <c r="B49" s="4" t="s">
        <v>46</v>
      </c>
    </row>
    <row r="50" spans="1:2" x14ac:dyDescent="0.25">
      <c r="A50" s="1"/>
      <c r="B50" s="73" t="s">
        <v>112</v>
      </c>
    </row>
    <row r="51" spans="1:2" ht="30" x14ac:dyDescent="0.25">
      <c r="A51" s="1" t="s">
        <v>47</v>
      </c>
      <c r="B51" s="4" t="s">
        <v>48</v>
      </c>
    </row>
    <row r="52" spans="1:2" x14ac:dyDescent="0.25">
      <c r="A52" s="1"/>
      <c r="B52" s="73" t="s">
        <v>112</v>
      </c>
    </row>
    <row r="53" spans="1:2" x14ac:dyDescent="0.25">
      <c r="A53" s="1" t="s">
        <v>49</v>
      </c>
      <c r="B53" s="4" t="s">
        <v>50</v>
      </c>
    </row>
    <row r="54" spans="1:2" x14ac:dyDescent="0.25">
      <c r="A54" s="1"/>
      <c r="B54" s="73" t="s">
        <v>114</v>
      </c>
    </row>
    <row r="55" spans="1:2" x14ac:dyDescent="0.25">
      <c r="A55" s="1" t="s">
        <v>51</v>
      </c>
      <c r="B55" s="1" t="s">
        <v>13</v>
      </c>
    </row>
    <row r="56" spans="1:2" x14ac:dyDescent="0.25">
      <c r="A56" s="1"/>
      <c r="B56" s="12" t="s">
        <v>114</v>
      </c>
    </row>
    <row r="57" spans="1:2" x14ac:dyDescent="0.25">
      <c r="A57" s="7" t="s">
        <v>9</v>
      </c>
      <c r="B57" s="12"/>
    </row>
    <row r="58" spans="1:2" x14ac:dyDescent="0.25">
      <c r="A58" s="1" t="s">
        <v>52</v>
      </c>
      <c r="B58" s="1" t="s">
        <v>53</v>
      </c>
    </row>
    <row r="59" spans="1:2" x14ac:dyDescent="0.25">
      <c r="A59" s="1"/>
      <c r="B59" s="73" t="s">
        <v>112</v>
      </c>
    </row>
    <row r="60" spans="1:2" ht="45" x14ac:dyDescent="0.25">
      <c r="A60" s="1" t="s">
        <v>54</v>
      </c>
      <c r="B60" s="4" t="s">
        <v>55</v>
      </c>
    </row>
    <row r="61" spans="1:2" x14ac:dyDescent="0.25">
      <c r="A61" s="1"/>
      <c r="B61" s="73" t="s">
        <v>112</v>
      </c>
    </row>
    <row r="62" spans="1:2" ht="30" x14ac:dyDescent="0.25">
      <c r="A62" s="1" t="s">
        <v>56</v>
      </c>
      <c r="B62" s="4" t="s">
        <v>57</v>
      </c>
    </row>
    <row r="63" spans="1:2" x14ac:dyDescent="0.25">
      <c r="A63" s="1"/>
      <c r="B63" s="77" t="s">
        <v>114</v>
      </c>
    </row>
    <row r="64" spans="1:2" ht="39" x14ac:dyDescent="0.25">
      <c r="A64" s="1" t="s">
        <v>58</v>
      </c>
      <c r="B64" s="5" t="s">
        <v>59</v>
      </c>
    </row>
    <row r="65" spans="1:4" x14ac:dyDescent="0.25">
      <c r="A65" s="1"/>
      <c r="B65" s="74" t="s">
        <v>111</v>
      </c>
    </row>
    <row r="66" spans="1:4" x14ac:dyDescent="0.25">
      <c r="A66" s="1" t="s">
        <v>60</v>
      </c>
      <c r="B66" s="1" t="s">
        <v>13</v>
      </c>
    </row>
    <row r="67" spans="1:4" x14ac:dyDescent="0.25">
      <c r="A67" s="1"/>
      <c r="B67" s="12" t="s">
        <v>111</v>
      </c>
    </row>
    <row r="68" spans="1:4" ht="30" customHeight="1" x14ac:dyDescent="0.25">
      <c r="A68" s="1" t="s">
        <v>10</v>
      </c>
      <c r="B68" s="4" t="s">
        <v>108</v>
      </c>
    </row>
    <row r="69" spans="1:4" x14ac:dyDescent="0.25">
      <c r="A69" s="1"/>
      <c r="B69" s="73" t="s">
        <v>111</v>
      </c>
    </row>
    <row r="73" spans="1:4" x14ac:dyDescent="0.25">
      <c r="A73" s="8" t="s">
        <v>61</v>
      </c>
      <c r="B73" s="8" t="s">
        <v>62</v>
      </c>
      <c r="C73" s="157" t="s">
        <v>63</v>
      </c>
      <c r="D73" s="157"/>
    </row>
  </sheetData>
  <mergeCells count="1">
    <mergeCell ref="C73:D73"/>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heetViews>
  <sheetFormatPr defaultRowHeight="15" x14ac:dyDescent="0.25"/>
  <cols>
    <col min="1" max="1" width="5" customWidth="1"/>
    <col min="2" max="2" width="26.140625" customWidth="1"/>
    <col min="3" max="3" width="10.140625" bestFit="1" customWidth="1"/>
    <col min="4" max="4" width="10" customWidth="1"/>
    <col min="6" max="6" width="13" customWidth="1"/>
    <col min="7" max="7" width="6.42578125" customWidth="1"/>
    <col min="8" max="8" width="10.28515625" customWidth="1"/>
    <col min="10" max="10" width="13.5703125" customWidth="1"/>
    <col min="11" max="11" width="7.140625" customWidth="1"/>
    <col min="12" max="12" width="10.140625" bestFit="1" customWidth="1"/>
  </cols>
  <sheetData>
    <row r="1" spans="1:12" ht="89.25" customHeight="1" x14ac:dyDescent="0.3">
      <c r="A1" s="27" t="s">
        <v>151</v>
      </c>
      <c r="B1" s="27"/>
      <c r="C1" s="27"/>
      <c r="D1" s="27"/>
      <c r="E1" s="27"/>
      <c r="F1" s="27"/>
      <c r="G1" s="27"/>
      <c r="H1" s="27"/>
      <c r="I1" s="27"/>
      <c r="J1" s="27"/>
      <c r="K1" s="27"/>
    </row>
    <row r="3" spans="1:12" ht="15.75" thickBot="1" x14ac:dyDescent="0.3"/>
    <row r="4" spans="1:12" ht="15" customHeight="1" x14ac:dyDescent="0.25">
      <c r="A4" s="184" t="s">
        <v>74</v>
      </c>
      <c r="B4" s="182" t="s">
        <v>75</v>
      </c>
      <c r="C4" s="182" t="s">
        <v>76</v>
      </c>
      <c r="D4" s="187" t="s">
        <v>77</v>
      </c>
      <c r="E4" s="188"/>
      <c r="F4" s="188"/>
      <c r="G4" s="188"/>
      <c r="H4" s="187" t="s">
        <v>78</v>
      </c>
      <c r="I4" s="188"/>
      <c r="J4" s="188"/>
      <c r="K4" s="189"/>
      <c r="L4" s="182" t="s">
        <v>79</v>
      </c>
    </row>
    <row r="5" spans="1:12" ht="27.75" customHeight="1" thickBot="1" x14ac:dyDescent="0.3">
      <c r="A5" s="185"/>
      <c r="B5" s="186"/>
      <c r="C5" s="183"/>
      <c r="D5" s="28" t="s">
        <v>80</v>
      </c>
      <c r="E5" s="28" t="s">
        <v>81</v>
      </c>
      <c r="F5" s="28" t="s">
        <v>82</v>
      </c>
      <c r="G5" s="28" t="s">
        <v>83</v>
      </c>
      <c r="H5" s="28" t="s">
        <v>80</v>
      </c>
      <c r="I5" s="28" t="s">
        <v>84</v>
      </c>
      <c r="J5" s="28" t="s">
        <v>82</v>
      </c>
      <c r="K5" s="28" t="s">
        <v>83</v>
      </c>
      <c r="L5" s="183"/>
    </row>
    <row r="6" spans="1:12" ht="36" customHeight="1" thickBot="1" x14ac:dyDescent="0.3">
      <c r="A6" s="43" t="s">
        <v>2</v>
      </c>
      <c r="B6" s="24" t="s">
        <v>98</v>
      </c>
      <c r="C6" s="44">
        <v>0</v>
      </c>
      <c r="D6" s="45">
        <v>0</v>
      </c>
      <c r="E6" s="26">
        <v>0</v>
      </c>
      <c r="F6" s="45">
        <v>0</v>
      </c>
      <c r="G6" s="26">
        <v>0</v>
      </c>
      <c r="H6" s="45">
        <v>0</v>
      </c>
      <c r="I6" s="45">
        <v>0</v>
      </c>
      <c r="J6" s="45">
        <v>0</v>
      </c>
      <c r="K6" s="61">
        <v>0</v>
      </c>
      <c r="L6" s="62">
        <v>0</v>
      </c>
    </row>
    <row r="7" spans="1:12" ht="35.25" customHeight="1" thickBot="1" x14ac:dyDescent="0.3">
      <c r="A7" s="43" t="s">
        <v>9</v>
      </c>
      <c r="B7" s="24" t="s">
        <v>99</v>
      </c>
      <c r="C7" s="46">
        <v>29082.12</v>
      </c>
      <c r="D7" s="47">
        <v>0</v>
      </c>
      <c r="E7" s="47">
        <v>0</v>
      </c>
      <c r="F7" s="47">
        <v>0</v>
      </c>
      <c r="G7" s="48">
        <v>0</v>
      </c>
      <c r="H7" s="47">
        <v>0</v>
      </c>
      <c r="I7" s="47">
        <v>0</v>
      </c>
      <c r="J7" s="47">
        <v>0</v>
      </c>
      <c r="K7" s="49">
        <v>0</v>
      </c>
      <c r="L7" s="46">
        <v>29082.12</v>
      </c>
    </row>
    <row r="8" spans="1:12" ht="16.5" thickBot="1" x14ac:dyDescent="0.3">
      <c r="A8" s="180" t="s">
        <v>73</v>
      </c>
      <c r="B8" s="181"/>
      <c r="C8" s="59">
        <v>29082.12</v>
      </c>
      <c r="D8" s="58">
        <v>0</v>
      </c>
      <c r="E8" s="59">
        <v>0</v>
      </c>
      <c r="F8" s="58">
        <v>0</v>
      </c>
      <c r="G8" s="58">
        <v>0</v>
      </c>
      <c r="H8" s="58">
        <v>0</v>
      </c>
      <c r="I8" s="58">
        <v>0</v>
      </c>
      <c r="J8" s="58">
        <v>0</v>
      </c>
      <c r="K8" s="60">
        <v>0</v>
      </c>
      <c r="L8" s="59">
        <v>29082.12</v>
      </c>
    </row>
    <row r="33" ht="15" customHeight="1" x14ac:dyDescent="0.25"/>
    <row r="37" ht="16.5" customHeight="1" x14ac:dyDescent="0.25"/>
  </sheetData>
  <mergeCells count="7">
    <mergeCell ref="A8:B8"/>
    <mergeCell ref="L4:L5"/>
    <mergeCell ref="A4:A5"/>
    <mergeCell ref="B4:B5"/>
    <mergeCell ref="C4:C5"/>
    <mergeCell ref="D4:G4"/>
    <mergeCell ref="H4:K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heetViews>
  <sheetFormatPr defaultRowHeight="15" x14ac:dyDescent="0.25"/>
  <cols>
    <col min="1" max="1" width="8.140625" customWidth="1"/>
    <col min="2" max="2" width="26.85546875" customWidth="1"/>
    <col min="5" max="5" width="7.28515625" customWidth="1"/>
    <col min="8" max="8" width="6.5703125" customWidth="1"/>
  </cols>
  <sheetData>
    <row r="1" spans="1:8" ht="113.25" customHeight="1" x14ac:dyDescent="0.3">
      <c r="A1" s="63" t="s">
        <v>150</v>
      </c>
      <c r="B1" s="64"/>
      <c r="C1" s="64"/>
      <c r="D1" s="30"/>
    </row>
    <row r="2" spans="1:8" x14ac:dyDescent="0.25">
      <c r="A2" s="31"/>
      <c r="B2" s="31"/>
      <c r="C2" s="31"/>
      <c r="D2" s="65"/>
    </row>
    <row r="3" spans="1:8" ht="109.5" customHeight="1" x14ac:dyDescent="0.25">
      <c r="A3" s="66" t="s">
        <v>74</v>
      </c>
      <c r="B3" s="67" t="s">
        <v>75</v>
      </c>
      <c r="C3" s="193" t="s">
        <v>103</v>
      </c>
      <c r="D3" s="194"/>
      <c r="E3" s="194"/>
      <c r="F3" s="198" t="s">
        <v>104</v>
      </c>
      <c r="G3" s="199"/>
      <c r="H3" s="200"/>
    </row>
    <row r="4" spans="1:8" ht="33" customHeight="1" x14ac:dyDescent="0.25">
      <c r="A4" s="68">
        <v>1</v>
      </c>
      <c r="B4" s="69" t="s">
        <v>100</v>
      </c>
      <c r="C4" s="190">
        <v>0</v>
      </c>
      <c r="D4" s="191"/>
      <c r="E4" s="192"/>
      <c r="F4" s="198">
        <v>0</v>
      </c>
      <c r="G4" s="199"/>
      <c r="H4" s="200"/>
    </row>
    <row r="5" spans="1:8" ht="33.75" customHeight="1" x14ac:dyDescent="0.25">
      <c r="A5" s="68">
        <v>2</v>
      </c>
      <c r="B5" s="69" t="s">
        <v>101</v>
      </c>
      <c r="C5" s="190">
        <v>0</v>
      </c>
      <c r="D5" s="191"/>
      <c r="E5" s="192"/>
      <c r="F5" s="198">
        <v>0</v>
      </c>
      <c r="G5" s="199"/>
      <c r="H5" s="200"/>
    </row>
    <row r="6" spans="1:8" ht="15.75" x14ac:dyDescent="0.25">
      <c r="A6" s="70"/>
      <c r="B6" s="71" t="s">
        <v>102</v>
      </c>
      <c r="C6" s="190">
        <v>0</v>
      </c>
      <c r="D6" s="191"/>
      <c r="E6" s="192"/>
      <c r="F6" s="195">
        <v>0</v>
      </c>
      <c r="G6" s="196"/>
      <c r="H6" s="197"/>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4" sqref="B4"/>
    </sheetView>
  </sheetViews>
  <sheetFormatPr defaultRowHeight="15" x14ac:dyDescent="0.25"/>
  <cols>
    <col min="2" max="2" width="22" customWidth="1"/>
    <col min="5" max="5" width="8.140625" customWidth="1"/>
  </cols>
  <sheetData>
    <row r="1" spans="1:8" ht="18.75" x14ac:dyDescent="0.3">
      <c r="A1" s="63" t="s">
        <v>159</v>
      </c>
      <c r="B1" s="64"/>
      <c r="C1" s="64"/>
      <c r="D1" s="30"/>
    </row>
    <row r="2" spans="1:8" x14ac:dyDescent="0.25">
      <c r="A2" s="31"/>
      <c r="B2" s="31"/>
      <c r="C2" s="31"/>
      <c r="D2" s="65"/>
    </row>
    <row r="3" spans="1:8" ht="63.75" customHeight="1" x14ac:dyDescent="0.25">
      <c r="A3" s="66" t="s">
        <v>74</v>
      </c>
      <c r="B3" s="67" t="s">
        <v>75</v>
      </c>
      <c r="C3" s="193" t="s">
        <v>127</v>
      </c>
      <c r="D3" s="194"/>
      <c r="E3" s="194"/>
      <c r="F3" s="198" t="s">
        <v>128</v>
      </c>
      <c r="G3" s="199"/>
      <c r="H3" s="200"/>
    </row>
    <row r="4" spans="1:8" ht="49.5" customHeight="1" x14ac:dyDescent="0.25">
      <c r="A4" s="68">
        <v>1</v>
      </c>
      <c r="B4" s="69" t="s">
        <v>130</v>
      </c>
      <c r="C4" s="190">
        <v>0</v>
      </c>
      <c r="D4" s="191"/>
      <c r="E4" s="192"/>
      <c r="F4" s="198">
        <v>0</v>
      </c>
      <c r="G4" s="199"/>
      <c r="H4" s="200"/>
    </row>
    <row r="5" spans="1:8" ht="38.25" x14ac:dyDescent="0.25">
      <c r="A5" s="68">
        <v>2</v>
      </c>
      <c r="B5" s="69" t="s">
        <v>129</v>
      </c>
      <c r="C5" s="190">
        <v>0</v>
      </c>
      <c r="D5" s="191"/>
      <c r="E5" s="192"/>
      <c r="F5" s="198">
        <v>0</v>
      </c>
      <c r="G5" s="199"/>
      <c r="H5" s="200"/>
    </row>
    <row r="6" spans="1:8" ht="15.75" x14ac:dyDescent="0.25">
      <c r="A6" s="70"/>
      <c r="B6" s="71" t="s">
        <v>102</v>
      </c>
      <c r="C6" s="190">
        <v>0</v>
      </c>
      <c r="D6" s="191"/>
      <c r="E6" s="192"/>
      <c r="F6" s="195">
        <v>0</v>
      </c>
      <c r="G6" s="196"/>
      <c r="H6" s="197"/>
    </row>
  </sheetData>
  <mergeCells count="8">
    <mergeCell ref="C6:E6"/>
    <mergeCell ref="F6:H6"/>
    <mergeCell ref="C3:E3"/>
    <mergeCell ref="F3:H3"/>
    <mergeCell ref="C4:E4"/>
    <mergeCell ref="F4:H4"/>
    <mergeCell ref="C5:E5"/>
    <mergeCell ref="F5:H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RowHeight="15" x14ac:dyDescent="0.25"/>
  <cols>
    <col min="2" max="2" width="22.5703125" customWidth="1"/>
    <col min="3" max="3" width="19.28515625" customWidth="1"/>
    <col min="4" max="4" width="23.5703125" customWidth="1"/>
  </cols>
  <sheetData>
    <row r="1" spans="1:4" ht="129" customHeight="1" x14ac:dyDescent="0.3">
      <c r="A1" s="160" t="s">
        <v>123</v>
      </c>
      <c r="B1" s="160"/>
      <c r="C1" s="160"/>
      <c r="D1" s="160"/>
    </row>
    <row r="2" spans="1:4" ht="15.75" thickBot="1" x14ac:dyDescent="0.3"/>
    <row r="3" spans="1:4" ht="15.75" customHeight="1" x14ac:dyDescent="0.25">
      <c r="A3" s="172" t="s">
        <v>74</v>
      </c>
      <c r="B3" s="174" t="s">
        <v>75</v>
      </c>
      <c r="C3" s="174" t="s">
        <v>76</v>
      </c>
      <c r="D3" s="177" t="s">
        <v>79</v>
      </c>
    </row>
    <row r="4" spans="1:4" ht="15.75" thickBot="1" x14ac:dyDescent="0.3">
      <c r="A4" s="173"/>
      <c r="B4" s="175"/>
      <c r="C4" s="176"/>
      <c r="D4" s="178"/>
    </row>
    <row r="5" spans="1:4" ht="52.5" customHeight="1" x14ac:dyDescent="0.25">
      <c r="A5" s="72" t="s">
        <v>2</v>
      </c>
      <c r="B5" s="52" t="s">
        <v>118</v>
      </c>
      <c r="C5" s="75">
        <v>1711.27</v>
      </c>
      <c r="D5" s="75">
        <v>5010.59</v>
      </c>
    </row>
    <row r="6" spans="1:4" ht="15.75" x14ac:dyDescent="0.25">
      <c r="A6" s="171" t="s">
        <v>73</v>
      </c>
      <c r="B6" s="171"/>
      <c r="C6" s="76">
        <v>1711.27</v>
      </c>
      <c r="D6" s="76">
        <v>5010.59</v>
      </c>
    </row>
  </sheetData>
  <mergeCells count="6">
    <mergeCell ref="A6:B6"/>
    <mergeCell ref="A1:D1"/>
    <mergeCell ref="A3:A4"/>
    <mergeCell ref="B3:B4"/>
    <mergeCell ref="C3:C4"/>
    <mergeCell ref="D3:D4"/>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E9" sqref="E9"/>
    </sheetView>
  </sheetViews>
  <sheetFormatPr defaultRowHeight="15" x14ac:dyDescent="0.25"/>
  <cols>
    <col min="3" max="3" width="11.28515625" bestFit="1" customWidth="1"/>
    <col min="5" max="5" width="11.28515625" bestFit="1" customWidth="1"/>
    <col min="7" max="7" width="10.140625" bestFit="1" customWidth="1"/>
    <col min="12" max="12" width="11.28515625" bestFit="1" customWidth="1"/>
  </cols>
  <sheetData>
    <row r="1" spans="1:12" ht="18.75" x14ac:dyDescent="0.3">
      <c r="A1" s="82" t="s">
        <v>157</v>
      </c>
      <c r="B1" s="82"/>
      <c r="C1" s="82"/>
      <c r="D1" s="82"/>
      <c r="E1" s="82"/>
      <c r="F1" s="82"/>
      <c r="G1" s="82"/>
      <c r="H1" s="82"/>
      <c r="I1" s="82"/>
      <c r="J1" s="82"/>
      <c r="K1" s="82"/>
    </row>
    <row r="2" spans="1:12" x14ac:dyDescent="0.25">
      <c r="E2" t="s">
        <v>122</v>
      </c>
      <c r="G2" t="s">
        <v>135</v>
      </c>
    </row>
    <row r="3" spans="1:12" ht="15.75" thickBot="1" x14ac:dyDescent="0.3"/>
    <row r="4" spans="1:12" x14ac:dyDescent="0.25">
      <c r="A4" s="184" t="s">
        <v>74</v>
      </c>
      <c r="B4" s="182" t="s">
        <v>75</v>
      </c>
      <c r="C4" s="182" t="s">
        <v>76</v>
      </c>
      <c r="D4" s="187" t="s">
        <v>77</v>
      </c>
      <c r="E4" s="188"/>
      <c r="F4" s="188"/>
      <c r="G4" s="188"/>
      <c r="H4" s="187" t="s">
        <v>78</v>
      </c>
      <c r="I4" s="188"/>
      <c r="J4" s="188"/>
      <c r="K4" s="189"/>
      <c r="L4" s="182" t="s">
        <v>79</v>
      </c>
    </row>
    <row r="5" spans="1:12" ht="51.75" thickBot="1" x14ac:dyDescent="0.3">
      <c r="A5" s="185"/>
      <c r="B5" s="186"/>
      <c r="C5" s="183"/>
      <c r="D5" s="83" t="s">
        <v>80</v>
      </c>
      <c r="E5" s="83" t="s">
        <v>81</v>
      </c>
      <c r="F5" s="83" t="s">
        <v>82</v>
      </c>
      <c r="G5" s="83" t="s">
        <v>124</v>
      </c>
      <c r="H5" s="83" t="s">
        <v>80</v>
      </c>
      <c r="I5" s="83" t="s">
        <v>84</v>
      </c>
      <c r="J5" s="83" t="s">
        <v>82</v>
      </c>
      <c r="K5" s="83" t="s">
        <v>125</v>
      </c>
      <c r="L5" s="183"/>
    </row>
    <row r="6" spans="1:12" ht="39" thickBot="1" x14ac:dyDescent="0.3">
      <c r="A6" s="84" t="s">
        <v>2</v>
      </c>
      <c r="B6" s="24" t="s">
        <v>119</v>
      </c>
      <c r="C6" s="44">
        <v>111055.18</v>
      </c>
      <c r="D6" s="45">
        <v>0</v>
      </c>
      <c r="E6" s="26">
        <v>143</v>
      </c>
      <c r="F6" s="45">
        <v>0</v>
      </c>
      <c r="G6" s="26">
        <v>0</v>
      </c>
      <c r="H6" s="45">
        <v>0</v>
      </c>
      <c r="I6" s="45">
        <v>0</v>
      </c>
      <c r="J6" s="45">
        <v>0</v>
      </c>
      <c r="K6" s="61">
        <v>0</v>
      </c>
      <c r="L6" s="62">
        <v>111198.18</v>
      </c>
    </row>
    <row r="7" spans="1:12" ht="16.5" thickBot="1" x14ac:dyDescent="0.3">
      <c r="A7" s="180" t="s">
        <v>73</v>
      </c>
      <c r="B7" s="181"/>
      <c r="C7" s="59">
        <v>111055.18</v>
      </c>
      <c r="D7" s="58">
        <v>0</v>
      </c>
      <c r="E7" s="59">
        <v>143</v>
      </c>
      <c r="F7" s="58">
        <v>0</v>
      </c>
      <c r="G7" s="58">
        <v>0</v>
      </c>
      <c r="H7" s="58">
        <v>0</v>
      </c>
      <c r="I7" s="58">
        <v>0</v>
      </c>
      <c r="J7" s="58">
        <v>0</v>
      </c>
      <c r="K7" s="60">
        <v>0</v>
      </c>
      <c r="L7" s="59">
        <v>111198.18</v>
      </c>
    </row>
  </sheetData>
  <mergeCells count="7">
    <mergeCell ref="H4:K4"/>
    <mergeCell ref="L4:L5"/>
    <mergeCell ref="A7:B7"/>
    <mergeCell ref="A4:A5"/>
    <mergeCell ref="B4:B5"/>
    <mergeCell ref="C4:C5"/>
    <mergeCell ref="D4:G4"/>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E21"/>
  <sheetViews>
    <sheetView topLeftCell="A4" workbookViewId="0">
      <selection activeCell="H12" sqref="H12"/>
    </sheetView>
  </sheetViews>
  <sheetFormatPr defaultRowHeight="15" x14ac:dyDescent="0.25"/>
  <cols>
    <col min="3" max="3" width="32.7109375" customWidth="1"/>
    <col min="4" max="4" width="38.5703125" customWidth="1"/>
    <col min="5" max="5" width="47.5703125" customWidth="1"/>
  </cols>
  <sheetData>
    <row r="4" spans="2:5" ht="15.75" x14ac:dyDescent="0.25">
      <c r="B4" s="115" t="s">
        <v>139</v>
      </c>
      <c r="C4" s="116"/>
      <c r="D4" s="116"/>
      <c r="E4" s="116"/>
    </row>
    <row r="7" spans="2:5" ht="15.75" thickBot="1" x14ac:dyDescent="0.3"/>
    <row r="8" spans="2:5" ht="32.25" thickBot="1" x14ac:dyDescent="0.3">
      <c r="B8" s="117" t="s">
        <v>140</v>
      </c>
      <c r="C8" s="118" t="s">
        <v>67</v>
      </c>
      <c r="D8" s="119" t="s">
        <v>141</v>
      </c>
      <c r="E8" s="120" t="s">
        <v>142</v>
      </c>
    </row>
    <row r="9" spans="2:5" ht="43.5" customHeight="1" x14ac:dyDescent="0.25">
      <c r="B9" s="18" t="s">
        <v>2</v>
      </c>
      <c r="C9" s="121"/>
      <c r="D9" s="122"/>
      <c r="E9" s="123"/>
    </row>
    <row r="10" spans="2:5" ht="48" customHeight="1" x14ac:dyDescent="0.25">
      <c r="B10" s="18" t="s">
        <v>9</v>
      </c>
      <c r="C10" s="124"/>
      <c r="D10" s="125"/>
      <c r="E10" s="126"/>
    </row>
    <row r="11" spans="2:5" ht="39" customHeight="1" x14ac:dyDescent="0.25">
      <c r="B11" s="18" t="s">
        <v>10</v>
      </c>
      <c r="C11" s="127"/>
      <c r="D11" s="128"/>
      <c r="E11" s="129"/>
    </row>
    <row r="12" spans="2:5" ht="47.25" customHeight="1" x14ac:dyDescent="0.25">
      <c r="B12" s="18" t="s">
        <v>143</v>
      </c>
      <c r="C12" s="124"/>
      <c r="D12" s="20"/>
      <c r="E12" s="126"/>
    </row>
    <row r="13" spans="2:5" ht="43.5" customHeight="1" x14ac:dyDescent="0.25">
      <c r="B13" s="18" t="s">
        <v>12</v>
      </c>
      <c r="C13" s="124"/>
      <c r="D13" s="20"/>
      <c r="E13" s="130"/>
    </row>
    <row r="14" spans="2:5" ht="42" customHeight="1" x14ac:dyDescent="0.25">
      <c r="B14" s="18" t="s">
        <v>144</v>
      </c>
      <c r="C14" s="124"/>
      <c r="D14" s="20"/>
      <c r="E14" s="130"/>
    </row>
    <row r="15" spans="2:5" ht="41.25" customHeight="1" x14ac:dyDescent="0.25">
      <c r="B15" s="18" t="s">
        <v>145</v>
      </c>
      <c r="C15" s="131"/>
      <c r="D15" s="55"/>
      <c r="E15" s="130"/>
    </row>
    <row r="16" spans="2:5" ht="48" customHeight="1" x14ac:dyDescent="0.25">
      <c r="B16" s="18" t="s">
        <v>146</v>
      </c>
      <c r="C16" s="132"/>
      <c r="D16" s="55"/>
      <c r="E16" s="130"/>
    </row>
    <row r="17" spans="2:5" ht="63.75" thickBot="1" x14ac:dyDescent="0.3">
      <c r="B17" s="133" t="s">
        <v>147</v>
      </c>
      <c r="C17" s="131" t="s">
        <v>148</v>
      </c>
      <c r="D17" s="55">
        <v>0</v>
      </c>
      <c r="E17" s="141">
        <v>0</v>
      </c>
    </row>
    <row r="18" spans="2:5" ht="16.5" thickBot="1" x14ac:dyDescent="0.3">
      <c r="B18" s="134" t="s">
        <v>149</v>
      </c>
      <c r="C18" s="135"/>
      <c r="D18" s="136">
        <f>SUM(D9:D17)</f>
        <v>0</v>
      </c>
      <c r="E18" s="137">
        <f>SUM(E9:E17)</f>
        <v>0</v>
      </c>
    </row>
    <row r="20" spans="2:5" x14ac:dyDescent="0.25">
      <c r="D20" s="138">
        <v>44286</v>
      </c>
    </row>
    <row r="21" spans="2:5" x14ac:dyDescent="0.25">
      <c r="C21" s="139"/>
    </row>
  </sheetData>
  <pageMargins left="0.7" right="0.7" top="0.75" bottom="0.75" header="0.3" footer="0.3"/>
  <pageSetup paperSize="9"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C16" sqref="C16"/>
    </sheetView>
  </sheetViews>
  <sheetFormatPr defaultRowHeight="15" x14ac:dyDescent="0.25"/>
  <cols>
    <col min="1" max="1" width="5.7109375" customWidth="1"/>
    <col min="2" max="2" width="18.42578125" customWidth="1"/>
    <col min="3" max="3" width="12.5703125" customWidth="1"/>
    <col min="4" max="4" width="9.42578125" customWidth="1"/>
    <col min="5" max="5" width="9.7109375" customWidth="1"/>
    <col min="6" max="6" width="11.5703125" customWidth="1"/>
    <col min="7" max="7" width="10.140625" bestFit="1" customWidth="1"/>
    <col min="8" max="8" width="9.5703125" customWidth="1"/>
    <col min="10" max="10" width="11.85546875" customWidth="1"/>
    <col min="11" max="11" width="10.28515625" customWidth="1"/>
    <col min="12" max="12" width="12.85546875" customWidth="1"/>
  </cols>
  <sheetData>
    <row r="1" spans="1:12" ht="18.75" x14ac:dyDescent="0.3">
      <c r="A1" s="160" t="s">
        <v>120</v>
      </c>
      <c r="B1" s="160"/>
      <c r="C1" s="160"/>
      <c r="D1" s="160"/>
      <c r="E1" s="160"/>
      <c r="F1" s="160"/>
      <c r="G1" s="160"/>
      <c r="H1" s="160"/>
      <c r="I1" s="160"/>
      <c r="J1" s="160"/>
      <c r="K1" s="160"/>
      <c r="L1" s="160"/>
    </row>
    <row r="2" spans="1:12" ht="15.75" x14ac:dyDescent="0.25">
      <c r="C2" s="23" t="s">
        <v>133</v>
      </c>
      <c r="D2" s="23"/>
      <c r="E2" s="23"/>
    </row>
    <row r="3" spans="1:12" ht="15.75" thickBot="1" x14ac:dyDescent="0.3"/>
    <row r="4" spans="1:12" x14ac:dyDescent="0.25">
      <c r="A4" s="161" t="s">
        <v>74</v>
      </c>
      <c r="B4" s="163" t="s">
        <v>75</v>
      </c>
      <c r="C4" s="163" t="s">
        <v>76</v>
      </c>
      <c r="D4" s="163" t="s">
        <v>77</v>
      </c>
      <c r="E4" s="163"/>
      <c r="F4" s="163"/>
      <c r="G4" s="163"/>
      <c r="H4" s="163" t="s">
        <v>78</v>
      </c>
      <c r="I4" s="163"/>
      <c r="J4" s="163"/>
      <c r="K4" s="163"/>
      <c r="L4" s="165" t="s">
        <v>79</v>
      </c>
    </row>
    <row r="5" spans="1:12" ht="39" thickBot="1" x14ac:dyDescent="0.3">
      <c r="A5" s="162"/>
      <c r="B5" s="164"/>
      <c r="C5" s="164"/>
      <c r="D5" s="142" t="s">
        <v>80</v>
      </c>
      <c r="E5" s="142" t="s">
        <v>81</v>
      </c>
      <c r="F5" s="142" t="s">
        <v>82</v>
      </c>
      <c r="G5" s="142" t="s">
        <v>83</v>
      </c>
      <c r="H5" s="142" t="s">
        <v>80</v>
      </c>
      <c r="I5" s="142" t="s">
        <v>84</v>
      </c>
      <c r="J5" s="142" t="s">
        <v>82</v>
      </c>
      <c r="K5" s="142" t="s">
        <v>83</v>
      </c>
      <c r="L5" s="166"/>
    </row>
    <row r="6" spans="1:12" x14ac:dyDescent="0.25">
      <c r="A6" s="101" t="s">
        <v>2</v>
      </c>
      <c r="B6" s="102" t="s">
        <v>85</v>
      </c>
      <c r="C6" s="95">
        <v>4771457.01</v>
      </c>
      <c r="D6" s="95"/>
      <c r="E6" s="95">
        <v>48000</v>
      </c>
      <c r="F6" s="95">
        <v>206427.92</v>
      </c>
      <c r="G6" s="95"/>
      <c r="H6" s="95"/>
      <c r="I6" s="95"/>
      <c r="J6" s="95">
        <v>103213.96</v>
      </c>
      <c r="K6" s="95"/>
      <c r="L6" s="95">
        <v>4922670.97</v>
      </c>
    </row>
    <row r="7" spans="1:12" x14ac:dyDescent="0.25">
      <c r="A7" s="103" t="s">
        <v>16</v>
      </c>
      <c r="B7" s="104" t="s">
        <v>86</v>
      </c>
      <c r="C7" s="90">
        <v>211223.1</v>
      </c>
      <c r="D7" s="91"/>
      <c r="E7" s="91"/>
      <c r="F7" s="90"/>
      <c r="G7" s="91"/>
      <c r="H7" s="91"/>
      <c r="I7" s="90"/>
      <c r="J7" s="90"/>
      <c r="K7" s="90"/>
      <c r="L7" s="92">
        <v>211223.1</v>
      </c>
    </row>
    <row r="8" spans="1:12" ht="105.75" customHeight="1" x14ac:dyDescent="0.25">
      <c r="A8" s="103" t="s">
        <v>87</v>
      </c>
      <c r="B8" s="104" t="s">
        <v>88</v>
      </c>
      <c r="C8" s="90"/>
      <c r="D8" s="91"/>
      <c r="E8" s="91"/>
      <c r="F8" s="91"/>
      <c r="G8" s="91"/>
      <c r="H8" s="91"/>
      <c r="I8" s="90"/>
      <c r="J8" s="91"/>
      <c r="K8" s="91"/>
      <c r="L8" s="92"/>
    </row>
    <row r="9" spans="1:12" ht="42" customHeight="1" x14ac:dyDescent="0.25">
      <c r="A9" s="103" t="s">
        <v>17</v>
      </c>
      <c r="B9" s="104" t="s">
        <v>89</v>
      </c>
      <c r="C9" s="90">
        <v>4299368.68</v>
      </c>
      <c r="D9" s="91"/>
      <c r="F9" s="91">
        <v>103213.96</v>
      </c>
      <c r="G9" s="91"/>
      <c r="H9" s="91"/>
      <c r="I9" s="91"/>
      <c r="J9" s="91"/>
      <c r="K9" s="91"/>
      <c r="L9" s="92">
        <v>4402582.6399999997</v>
      </c>
    </row>
    <row r="10" spans="1:12" ht="25.5" customHeight="1" x14ac:dyDescent="0.25">
      <c r="A10" s="103" t="s">
        <v>19</v>
      </c>
      <c r="B10" s="104" t="s">
        <v>90</v>
      </c>
      <c r="C10" s="90">
        <v>260865.23</v>
      </c>
      <c r="D10" s="91"/>
      <c r="E10" s="91">
        <v>48000</v>
      </c>
      <c r="F10" s="91"/>
      <c r="G10" s="143"/>
      <c r="H10" s="91"/>
      <c r="I10" s="91"/>
      <c r="J10" s="91"/>
      <c r="K10" s="91"/>
      <c r="L10" s="92">
        <v>308865.23</v>
      </c>
    </row>
    <row r="11" spans="1:12" ht="18.75" customHeight="1" x14ac:dyDescent="0.25">
      <c r="A11" s="103" t="s">
        <v>21</v>
      </c>
      <c r="B11" s="104" t="s">
        <v>91</v>
      </c>
      <c r="C11" s="90"/>
      <c r="D11" s="91"/>
      <c r="E11" s="91"/>
      <c r="F11" s="91"/>
      <c r="G11" s="91"/>
      <c r="H11" s="91"/>
      <c r="I11" s="91"/>
      <c r="J11" s="91"/>
      <c r="K11" s="91"/>
      <c r="L11" s="92"/>
    </row>
    <row r="12" spans="1:12" ht="21" customHeight="1" x14ac:dyDescent="0.25">
      <c r="A12" s="103" t="s">
        <v>92</v>
      </c>
      <c r="B12" s="104" t="s">
        <v>93</v>
      </c>
      <c r="C12" s="90"/>
      <c r="D12" s="91"/>
      <c r="E12" s="91"/>
      <c r="F12" s="91"/>
      <c r="G12" s="91"/>
      <c r="H12" s="91"/>
      <c r="I12" s="91"/>
      <c r="J12" s="91"/>
      <c r="K12" s="91"/>
      <c r="L12" s="92"/>
    </row>
    <row r="13" spans="1:12" ht="25.5" customHeight="1" x14ac:dyDescent="0.25">
      <c r="A13" s="106" t="s">
        <v>9</v>
      </c>
      <c r="B13" s="107" t="s">
        <v>94</v>
      </c>
      <c r="C13" s="108"/>
      <c r="D13" s="94"/>
      <c r="E13" s="94"/>
      <c r="F13" s="91">
        <v>103213.96</v>
      </c>
      <c r="G13" s="143"/>
      <c r="H13" s="94"/>
      <c r="I13" s="94"/>
      <c r="J13" s="91">
        <v>103213.96</v>
      </c>
      <c r="K13" s="94"/>
      <c r="L13" s="109">
        <v>0</v>
      </c>
    </row>
    <row r="14" spans="1:12" ht="43.5" customHeight="1" thickBot="1" x14ac:dyDescent="0.3">
      <c r="A14" s="106" t="s">
        <v>10</v>
      </c>
      <c r="B14" s="107" t="s">
        <v>95</v>
      </c>
      <c r="C14" s="108"/>
      <c r="D14" s="94"/>
      <c r="E14" s="94"/>
      <c r="F14" s="94"/>
      <c r="G14" s="94"/>
      <c r="H14" s="94"/>
      <c r="I14" s="94"/>
      <c r="J14" s="94"/>
      <c r="K14" s="94"/>
      <c r="L14" s="109"/>
    </row>
    <row r="15" spans="1:12" s="81" customFormat="1" ht="13.5" thickBot="1" x14ac:dyDescent="0.25">
      <c r="A15" s="158" t="s">
        <v>73</v>
      </c>
      <c r="B15" s="159"/>
      <c r="C15" s="110">
        <f>SUM(C7:C14)</f>
        <v>4771457.01</v>
      </c>
      <c r="D15" s="144"/>
      <c r="E15" s="144">
        <v>48000</v>
      </c>
      <c r="F15" s="145">
        <v>206427.92</v>
      </c>
      <c r="G15" s="145"/>
      <c r="H15" s="144"/>
      <c r="I15" s="144"/>
      <c r="J15" s="91">
        <v>103213.96</v>
      </c>
      <c r="K15" s="145"/>
      <c r="L15" s="146">
        <f>SUM(L7:L14)</f>
        <v>4922670.9699999988</v>
      </c>
    </row>
    <row r="17" spans="2:2" x14ac:dyDescent="0.25">
      <c r="B17" s="86"/>
    </row>
    <row r="25" spans="2:2" ht="15" customHeight="1" x14ac:dyDescent="0.25"/>
    <row r="36"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L10" sqref="L10"/>
    </sheetView>
  </sheetViews>
  <sheetFormatPr defaultRowHeight="15" x14ac:dyDescent="0.25"/>
  <cols>
    <col min="1" max="1" width="5.140625" customWidth="1"/>
    <col min="2" max="2" width="24.28515625" customWidth="1"/>
    <col min="3" max="3" width="10.28515625" customWidth="1"/>
    <col min="4" max="4" width="8.85546875" customWidth="1"/>
    <col min="5" max="5" width="9.7109375" customWidth="1"/>
    <col min="6" max="6" width="11.28515625" customWidth="1"/>
    <col min="7" max="7" width="11" customWidth="1"/>
    <col min="8" max="8" width="8.85546875" customWidth="1"/>
    <col min="9" max="9" width="8" customWidth="1"/>
    <col min="10" max="10" width="7" customWidth="1"/>
    <col min="11" max="11" width="11.7109375" customWidth="1"/>
    <col min="12" max="12" width="9.42578125" customWidth="1"/>
  </cols>
  <sheetData>
    <row r="1" spans="1:12" ht="16.5" customHeight="1" x14ac:dyDescent="0.25"/>
    <row r="2" spans="1:12" s="105" customFormat="1" x14ac:dyDescent="0.25"/>
    <row r="3" spans="1:12" ht="18.75" x14ac:dyDescent="0.3">
      <c r="A3" s="167" t="s">
        <v>138</v>
      </c>
      <c r="B3" s="167"/>
      <c r="C3" s="167"/>
      <c r="D3" s="167"/>
      <c r="E3" s="167"/>
      <c r="F3" s="167"/>
      <c r="G3" s="167"/>
      <c r="H3" s="167"/>
      <c r="I3" s="167"/>
      <c r="J3" s="167"/>
      <c r="K3" s="167"/>
      <c r="L3" s="167"/>
    </row>
    <row r="4" spans="1:12" ht="15.75" x14ac:dyDescent="0.25">
      <c r="A4" s="105"/>
      <c r="B4" s="105"/>
      <c r="C4" s="147" t="s">
        <v>134</v>
      </c>
      <c r="D4" s="147"/>
      <c r="E4" s="147"/>
      <c r="F4" s="105"/>
      <c r="G4" s="105"/>
      <c r="H4" s="105"/>
      <c r="I4" s="105"/>
      <c r="J4" s="105"/>
      <c r="K4" s="105"/>
      <c r="L4" s="105"/>
    </row>
    <row r="5" spans="1:12" ht="15.75" thickBot="1" x14ac:dyDescent="0.3">
      <c r="A5" s="105"/>
      <c r="B5" s="105"/>
      <c r="C5" s="105"/>
      <c r="D5" s="105"/>
      <c r="E5" s="105"/>
      <c r="F5" s="105"/>
      <c r="G5" s="105"/>
      <c r="H5" s="105"/>
      <c r="I5" s="105"/>
      <c r="J5" s="105"/>
      <c r="K5" s="105"/>
      <c r="L5" s="105"/>
    </row>
    <row r="6" spans="1:12" x14ac:dyDescent="0.25">
      <c r="A6" s="161" t="s">
        <v>74</v>
      </c>
      <c r="B6" s="163" t="s">
        <v>75</v>
      </c>
      <c r="C6" s="163" t="s">
        <v>76</v>
      </c>
      <c r="D6" s="163" t="s">
        <v>77</v>
      </c>
      <c r="E6" s="163"/>
      <c r="F6" s="163"/>
      <c r="G6" s="163"/>
      <c r="H6" s="163" t="s">
        <v>78</v>
      </c>
      <c r="I6" s="163"/>
      <c r="J6" s="163"/>
      <c r="K6" s="163"/>
      <c r="L6" s="165" t="s">
        <v>79</v>
      </c>
    </row>
    <row r="7" spans="1:12" ht="64.5" thickBot="1" x14ac:dyDescent="0.3">
      <c r="A7" s="162"/>
      <c r="B7" s="164"/>
      <c r="C7" s="164"/>
      <c r="D7" s="142" t="s">
        <v>80</v>
      </c>
      <c r="E7" s="142" t="s">
        <v>81</v>
      </c>
      <c r="F7" s="142" t="s">
        <v>82</v>
      </c>
      <c r="G7" s="142" t="s">
        <v>83</v>
      </c>
      <c r="H7" s="142" t="s">
        <v>80</v>
      </c>
      <c r="I7" s="142" t="s">
        <v>84</v>
      </c>
      <c r="J7" s="142" t="s">
        <v>82</v>
      </c>
      <c r="K7" s="142" t="s">
        <v>83</v>
      </c>
      <c r="L7" s="166"/>
    </row>
    <row r="8" spans="1:12" x14ac:dyDescent="0.25">
      <c r="A8" s="101" t="s">
        <v>2</v>
      </c>
      <c r="B8" s="102" t="s">
        <v>85</v>
      </c>
      <c r="C8" s="95">
        <v>979105.94</v>
      </c>
      <c r="D8" s="95"/>
      <c r="E8" s="95">
        <v>12418.49</v>
      </c>
      <c r="F8" s="95"/>
      <c r="G8" s="95"/>
      <c r="H8" s="95"/>
      <c r="I8" s="95"/>
      <c r="J8" s="95"/>
      <c r="K8" s="95"/>
      <c r="L8" s="148">
        <v>991524.43</v>
      </c>
    </row>
    <row r="9" spans="1:12" x14ac:dyDescent="0.25">
      <c r="A9" s="103" t="s">
        <v>16</v>
      </c>
      <c r="B9" s="104" t="s">
        <v>86</v>
      </c>
      <c r="C9" s="90"/>
      <c r="D9" s="91"/>
      <c r="E9" s="91"/>
      <c r="F9" s="90"/>
      <c r="G9" s="91"/>
      <c r="H9" s="91"/>
      <c r="I9" s="90"/>
      <c r="J9" s="90"/>
      <c r="K9" s="90"/>
      <c r="L9" s="92"/>
    </row>
    <row r="10" spans="1:12" ht="117" customHeight="1" x14ac:dyDescent="0.25">
      <c r="A10" s="103" t="s">
        <v>87</v>
      </c>
      <c r="B10" s="104" t="s">
        <v>88</v>
      </c>
      <c r="C10" s="90"/>
      <c r="D10" s="91"/>
      <c r="E10" s="91"/>
      <c r="F10" s="91"/>
      <c r="G10" s="91"/>
      <c r="H10" s="91"/>
      <c r="I10" s="90"/>
      <c r="J10" s="91"/>
      <c r="K10" s="91"/>
      <c r="L10" s="92"/>
    </row>
    <row r="11" spans="1:12" ht="49.5" customHeight="1" x14ac:dyDescent="0.25">
      <c r="A11" s="103" t="s">
        <v>17</v>
      </c>
      <c r="B11" s="104" t="s">
        <v>89</v>
      </c>
      <c r="C11" s="90"/>
      <c r="D11" s="91"/>
      <c r="E11" s="91"/>
      <c r="F11" s="91"/>
      <c r="G11" s="91"/>
      <c r="H11" s="91"/>
      <c r="I11" s="91"/>
      <c r="J11" s="91"/>
      <c r="K11" s="91"/>
      <c r="L11" s="92"/>
    </row>
    <row r="12" spans="1:12" ht="40.5" customHeight="1" x14ac:dyDescent="0.25">
      <c r="A12" s="103" t="s">
        <v>19</v>
      </c>
      <c r="B12" s="104" t="s">
        <v>90</v>
      </c>
      <c r="C12" s="90">
        <v>48238.93</v>
      </c>
      <c r="D12" s="91"/>
      <c r="E12" s="91"/>
      <c r="F12" s="91"/>
      <c r="G12" s="91"/>
      <c r="H12" s="91"/>
      <c r="I12" s="91"/>
      <c r="J12" s="91"/>
      <c r="K12" s="91"/>
      <c r="L12" s="92">
        <v>48238.93</v>
      </c>
    </row>
    <row r="13" spans="1:12" x14ac:dyDescent="0.25">
      <c r="A13" s="103" t="s">
        <v>21</v>
      </c>
      <c r="B13" s="104" t="s">
        <v>91</v>
      </c>
      <c r="C13" s="90"/>
      <c r="D13" s="91"/>
      <c r="E13" s="91"/>
      <c r="F13" s="91"/>
      <c r="G13" s="91"/>
      <c r="H13" s="91"/>
      <c r="I13" s="91"/>
      <c r="J13" s="91"/>
      <c r="K13" s="91"/>
      <c r="L13" s="92"/>
    </row>
    <row r="14" spans="1:12" x14ac:dyDescent="0.25">
      <c r="A14" s="103" t="s">
        <v>92</v>
      </c>
      <c r="B14" s="104" t="s">
        <v>93</v>
      </c>
      <c r="C14" s="90">
        <v>930867.01</v>
      </c>
      <c r="D14" s="91"/>
      <c r="E14" s="91">
        <v>12418.49</v>
      </c>
      <c r="F14" s="91"/>
      <c r="G14" s="105"/>
      <c r="H14" s="91"/>
      <c r="I14" s="91"/>
      <c r="J14" s="91"/>
      <c r="K14" s="91"/>
      <c r="L14" s="92">
        <v>943285.5</v>
      </c>
    </row>
    <row r="15" spans="1:12" x14ac:dyDescent="0.25">
      <c r="A15" s="106" t="s">
        <v>9</v>
      </c>
      <c r="B15" s="107" t="s">
        <v>94</v>
      </c>
      <c r="C15" s="108"/>
      <c r="D15" s="94"/>
      <c r="E15" s="94"/>
      <c r="F15" s="94"/>
      <c r="G15" s="94"/>
      <c r="H15" s="94"/>
      <c r="I15" s="94"/>
      <c r="J15" s="94"/>
      <c r="K15" s="94"/>
      <c r="L15" s="109"/>
    </row>
    <row r="16" spans="1:12" ht="34.5" customHeight="1" thickBot="1" x14ac:dyDescent="0.3">
      <c r="A16" s="106" t="s">
        <v>10</v>
      </c>
      <c r="B16" s="107" t="s">
        <v>95</v>
      </c>
      <c r="C16" s="108"/>
      <c r="D16" s="94"/>
      <c r="E16" s="94"/>
      <c r="F16" s="94"/>
      <c r="G16" s="94"/>
      <c r="H16" s="94"/>
      <c r="I16" s="94"/>
      <c r="J16" s="94"/>
      <c r="K16" s="94"/>
      <c r="L16" s="109"/>
    </row>
    <row r="17" spans="1:12" s="81" customFormat="1" ht="13.5" thickBot="1" x14ac:dyDescent="0.25">
      <c r="A17" s="158" t="s">
        <v>73</v>
      </c>
      <c r="B17" s="159"/>
      <c r="C17" s="110">
        <f>SUM(C9:C16)</f>
        <v>979105.94000000006</v>
      </c>
      <c r="D17" s="111"/>
      <c r="E17" s="111">
        <v>12418.49</v>
      </c>
      <c r="F17" s="111"/>
      <c r="G17" s="110"/>
      <c r="H17" s="111"/>
      <c r="I17" s="111"/>
      <c r="J17" s="111"/>
      <c r="K17" s="110">
        <v>0</v>
      </c>
      <c r="L17" s="112">
        <f>SUM(L9:L16)</f>
        <v>991524.43</v>
      </c>
    </row>
  </sheetData>
  <mergeCells count="8">
    <mergeCell ref="A17:B17"/>
    <mergeCell ref="A3:L3"/>
    <mergeCell ref="A6:A7"/>
    <mergeCell ref="B6:B7"/>
    <mergeCell ref="C6:C7"/>
    <mergeCell ref="D6:G6"/>
    <mergeCell ref="H6:K6"/>
    <mergeCell ref="L6:L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17" sqref="H17"/>
    </sheetView>
  </sheetViews>
  <sheetFormatPr defaultRowHeight="15" x14ac:dyDescent="0.25"/>
  <cols>
    <col min="2" max="2" width="15.140625" customWidth="1"/>
    <col min="3" max="3" width="11.28515625" bestFit="1" customWidth="1"/>
    <col min="5" max="5" width="12.42578125" customWidth="1"/>
    <col min="6" max="6" width="9.5703125" bestFit="1" customWidth="1"/>
    <col min="7" max="7" width="10.140625" bestFit="1" customWidth="1"/>
    <col min="11" max="11" width="10.140625" bestFit="1" customWidth="1"/>
    <col min="12" max="12" width="12.85546875" customWidth="1"/>
  </cols>
  <sheetData>
    <row r="1" spans="1:12" ht="18.75" x14ac:dyDescent="0.3">
      <c r="A1" s="167" t="s">
        <v>121</v>
      </c>
      <c r="B1" s="167"/>
      <c r="C1" s="167"/>
      <c r="D1" s="167"/>
      <c r="E1" s="167"/>
      <c r="F1" s="167"/>
      <c r="G1" s="167"/>
      <c r="H1" s="167"/>
      <c r="I1" s="167"/>
      <c r="J1" s="167"/>
      <c r="K1" s="167"/>
      <c r="L1" s="167"/>
    </row>
    <row r="2" spans="1:12" ht="15.75" x14ac:dyDescent="0.25">
      <c r="A2" s="105"/>
      <c r="B2" s="105"/>
      <c r="C2" s="147" t="s">
        <v>136</v>
      </c>
      <c r="D2" s="147"/>
      <c r="E2" s="147"/>
      <c r="F2" s="105"/>
      <c r="G2" s="105"/>
      <c r="H2" s="105"/>
      <c r="I2" s="105"/>
      <c r="J2" s="105"/>
      <c r="K2" s="105"/>
      <c r="L2" s="105"/>
    </row>
    <row r="3" spans="1:12" ht="15.75" thickBot="1" x14ac:dyDescent="0.3">
      <c r="A3" s="105"/>
      <c r="B3" s="105"/>
      <c r="C3" s="105"/>
      <c r="D3" s="105"/>
      <c r="E3" s="105"/>
      <c r="F3" s="105"/>
      <c r="G3" s="105"/>
      <c r="H3" s="105"/>
      <c r="I3" s="105"/>
      <c r="J3" s="105"/>
      <c r="K3" s="105"/>
      <c r="L3" s="105"/>
    </row>
    <row r="4" spans="1:12" x14ac:dyDescent="0.25">
      <c r="A4" s="161" t="s">
        <v>74</v>
      </c>
      <c r="B4" s="163" t="s">
        <v>75</v>
      </c>
      <c r="C4" s="163" t="s">
        <v>76</v>
      </c>
      <c r="D4" s="163" t="s">
        <v>77</v>
      </c>
      <c r="E4" s="163"/>
      <c r="F4" s="163"/>
      <c r="G4" s="163"/>
      <c r="H4" s="163" t="s">
        <v>78</v>
      </c>
      <c r="I4" s="163"/>
      <c r="J4" s="163"/>
      <c r="K4" s="163"/>
      <c r="L4" s="165" t="s">
        <v>79</v>
      </c>
    </row>
    <row r="5" spans="1:12" ht="51.75" thickBot="1" x14ac:dyDescent="0.3">
      <c r="A5" s="162"/>
      <c r="B5" s="164"/>
      <c r="C5" s="164"/>
      <c r="D5" s="142" t="s">
        <v>80</v>
      </c>
      <c r="E5" s="142" t="s">
        <v>81</v>
      </c>
      <c r="F5" s="142" t="s">
        <v>82</v>
      </c>
      <c r="G5" s="142" t="s">
        <v>124</v>
      </c>
      <c r="H5" s="142" t="s">
        <v>80</v>
      </c>
      <c r="I5" s="142" t="s">
        <v>84</v>
      </c>
      <c r="J5" s="142" t="s">
        <v>82</v>
      </c>
      <c r="K5" s="142" t="s">
        <v>83</v>
      </c>
      <c r="L5" s="170"/>
    </row>
    <row r="6" spans="1:12" ht="16.5" thickBot="1" x14ac:dyDescent="0.3">
      <c r="A6" s="155" t="s">
        <v>2</v>
      </c>
      <c r="B6" s="156" t="s">
        <v>85</v>
      </c>
      <c r="C6" s="152">
        <v>979105.94</v>
      </c>
      <c r="D6" s="153"/>
      <c r="E6" s="113">
        <v>12418.49</v>
      </c>
      <c r="F6" s="153"/>
      <c r="G6" s="153"/>
      <c r="H6" s="153"/>
      <c r="I6" s="153"/>
      <c r="J6" s="153"/>
      <c r="K6" s="154"/>
      <c r="L6" s="150">
        <v>991524.43</v>
      </c>
    </row>
    <row r="7" spans="1:12" x14ac:dyDescent="0.25">
      <c r="A7" s="101" t="s">
        <v>16</v>
      </c>
      <c r="B7" s="102" t="s">
        <v>86</v>
      </c>
      <c r="C7" s="95"/>
      <c r="D7" s="151"/>
      <c r="E7" s="151"/>
      <c r="F7" s="95"/>
      <c r="G7" s="151"/>
      <c r="H7" s="151"/>
      <c r="I7" s="95"/>
      <c r="J7" s="95"/>
      <c r="K7" s="95"/>
      <c r="L7" s="149"/>
    </row>
    <row r="8" spans="1:12" ht="124.5" customHeight="1" x14ac:dyDescent="0.25">
      <c r="A8" s="103" t="s">
        <v>87</v>
      </c>
      <c r="B8" s="104" t="s">
        <v>88</v>
      </c>
      <c r="C8" s="90"/>
      <c r="D8" s="91"/>
      <c r="E8" s="91"/>
      <c r="F8" s="91"/>
      <c r="G8" s="91"/>
      <c r="H8" s="91"/>
      <c r="I8" s="90"/>
      <c r="J8" s="91"/>
      <c r="K8" s="91"/>
      <c r="L8" s="92"/>
    </row>
    <row r="9" spans="1:12" ht="63" customHeight="1" x14ac:dyDescent="0.25">
      <c r="A9" s="103" t="s">
        <v>17</v>
      </c>
      <c r="B9" s="104" t="s">
        <v>89</v>
      </c>
      <c r="C9" s="90"/>
      <c r="D9" s="91"/>
      <c r="E9" s="91"/>
      <c r="F9" s="91"/>
      <c r="G9" s="91"/>
      <c r="H9" s="91"/>
      <c r="I9" s="91"/>
      <c r="J9" s="91"/>
      <c r="K9" s="91"/>
      <c r="L9" s="92"/>
    </row>
    <row r="10" spans="1:12" ht="38.25" x14ac:dyDescent="0.25">
      <c r="A10" s="103" t="s">
        <v>19</v>
      </c>
      <c r="B10" s="104" t="s">
        <v>90</v>
      </c>
      <c r="C10" s="90">
        <v>48238.93</v>
      </c>
      <c r="D10" s="91"/>
      <c r="E10" s="91"/>
      <c r="F10" s="91"/>
      <c r="G10" s="91"/>
      <c r="H10" s="91"/>
      <c r="I10" s="91"/>
      <c r="J10" s="91"/>
      <c r="K10" s="91"/>
      <c r="L10" s="92">
        <v>48238.93</v>
      </c>
    </row>
    <row r="11" spans="1:12" x14ac:dyDescent="0.25">
      <c r="A11" s="103" t="s">
        <v>21</v>
      </c>
      <c r="B11" s="104" t="s">
        <v>91</v>
      </c>
      <c r="C11" s="90"/>
      <c r="D11" s="91"/>
      <c r="E11" s="91"/>
      <c r="F11" s="91"/>
      <c r="G11" s="91"/>
      <c r="H11" s="91"/>
      <c r="I11" s="91"/>
      <c r="J11" s="91"/>
      <c r="K11" s="91"/>
      <c r="L11" s="92"/>
    </row>
    <row r="12" spans="1:12" x14ac:dyDescent="0.25">
      <c r="A12" s="103" t="s">
        <v>92</v>
      </c>
      <c r="B12" s="104" t="s">
        <v>93</v>
      </c>
      <c r="C12" s="90">
        <v>930867.01</v>
      </c>
      <c r="D12" s="91"/>
      <c r="E12" s="91">
        <v>12418.49</v>
      </c>
      <c r="F12" s="91"/>
      <c r="G12" s="105"/>
      <c r="H12" s="91"/>
      <c r="I12" s="91"/>
      <c r="J12" s="91"/>
      <c r="K12" s="91"/>
      <c r="L12" s="92">
        <v>943285.5</v>
      </c>
    </row>
    <row r="13" spans="1:12" ht="25.5" x14ac:dyDescent="0.25">
      <c r="A13" s="106" t="s">
        <v>9</v>
      </c>
      <c r="B13" s="107" t="s">
        <v>94</v>
      </c>
      <c r="C13" s="108"/>
      <c r="D13" s="94"/>
      <c r="E13" s="94"/>
      <c r="F13" s="94"/>
      <c r="G13" s="94"/>
      <c r="H13" s="94"/>
      <c r="I13" s="94"/>
      <c r="J13" s="94"/>
      <c r="K13" s="94"/>
      <c r="L13" s="109"/>
    </row>
    <row r="14" spans="1:12" ht="54.75" customHeight="1" thickBot="1" x14ac:dyDescent="0.3">
      <c r="A14" s="106" t="s">
        <v>10</v>
      </c>
      <c r="B14" s="107" t="s">
        <v>95</v>
      </c>
      <c r="C14" s="108"/>
      <c r="D14" s="94"/>
      <c r="E14" s="94"/>
      <c r="F14" s="94"/>
      <c r="G14" s="94"/>
      <c r="H14" s="94"/>
      <c r="I14" s="94"/>
      <c r="J14" s="94"/>
      <c r="K14" s="94"/>
      <c r="L14" s="109"/>
    </row>
    <row r="15" spans="1:12" ht="16.5" thickBot="1" x14ac:dyDescent="0.3">
      <c r="A15" s="168" t="s">
        <v>73</v>
      </c>
      <c r="B15" s="169"/>
      <c r="C15" s="93">
        <v>979105.94</v>
      </c>
      <c r="D15" s="113"/>
      <c r="E15" s="113">
        <v>12418.49</v>
      </c>
      <c r="F15" s="113"/>
      <c r="G15" s="93"/>
      <c r="H15" s="113"/>
      <c r="I15" s="113"/>
      <c r="J15" s="113"/>
      <c r="K15" s="93"/>
      <c r="L15" s="114">
        <f>SUM(L7:L14)</f>
        <v>991524.43</v>
      </c>
    </row>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L14" sqref="L14"/>
    </sheetView>
  </sheetViews>
  <sheetFormatPr defaultRowHeight="15" x14ac:dyDescent="0.25"/>
  <cols>
    <col min="1" max="1" width="6.85546875" customWidth="1"/>
    <col min="2" max="2" width="18" customWidth="1"/>
    <col min="3" max="3" width="13.140625" bestFit="1" customWidth="1"/>
    <col min="4" max="4" width="10.7109375" customWidth="1"/>
    <col min="6" max="6" width="9.28515625" customWidth="1"/>
    <col min="7" max="7" width="11.28515625" bestFit="1" customWidth="1"/>
    <col min="8" max="8" width="10.5703125" customWidth="1"/>
    <col min="10" max="10" width="9.28515625" customWidth="1"/>
    <col min="11" max="11" width="10.140625" bestFit="1" customWidth="1"/>
    <col min="12" max="12" width="13.140625" bestFit="1" customWidth="1"/>
  </cols>
  <sheetData>
    <row r="1" spans="1:12" ht="18.75" x14ac:dyDescent="0.3">
      <c r="A1" s="160" t="s">
        <v>158</v>
      </c>
      <c r="B1" s="160"/>
      <c r="C1" s="160"/>
      <c r="D1" s="160"/>
      <c r="E1" s="160"/>
      <c r="F1" s="160"/>
      <c r="G1" s="160"/>
      <c r="H1" s="160"/>
      <c r="I1" s="160"/>
      <c r="J1" s="160"/>
      <c r="K1" s="160"/>
      <c r="L1" s="160"/>
    </row>
    <row r="2" spans="1:12" ht="15.75" x14ac:dyDescent="0.25">
      <c r="C2" s="23" t="s">
        <v>137</v>
      </c>
      <c r="D2" s="23"/>
      <c r="E2" s="23"/>
    </row>
    <row r="3" spans="1:12" ht="15.75" thickBot="1" x14ac:dyDescent="0.3"/>
    <row r="4" spans="1:12" x14ac:dyDescent="0.25">
      <c r="A4" s="161" t="s">
        <v>74</v>
      </c>
      <c r="B4" s="163" t="s">
        <v>75</v>
      </c>
      <c r="C4" s="163" t="s">
        <v>76</v>
      </c>
      <c r="D4" s="163" t="s">
        <v>77</v>
      </c>
      <c r="E4" s="163"/>
      <c r="F4" s="163"/>
      <c r="G4" s="163"/>
      <c r="H4" s="163" t="s">
        <v>78</v>
      </c>
      <c r="I4" s="163"/>
      <c r="J4" s="163"/>
      <c r="K4" s="163"/>
      <c r="L4" s="165" t="s">
        <v>79</v>
      </c>
    </row>
    <row r="5" spans="1:12" ht="51.75" thickBot="1" x14ac:dyDescent="0.3">
      <c r="A5" s="162"/>
      <c r="B5" s="164"/>
      <c r="C5" s="164"/>
      <c r="D5" s="142" t="s">
        <v>80</v>
      </c>
      <c r="E5" s="142" t="s">
        <v>81</v>
      </c>
      <c r="F5" s="142" t="s">
        <v>82</v>
      </c>
      <c r="G5" s="142" t="s">
        <v>126</v>
      </c>
      <c r="H5" s="142" t="s">
        <v>80</v>
      </c>
      <c r="I5" s="142" t="s">
        <v>84</v>
      </c>
      <c r="J5" s="142" t="s">
        <v>82</v>
      </c>
      <c r="K5" s="142" t="s">
        <v>83</v>
      </c>
      <c r="L5" s="166"/>
    </row>
    <row r="6" spans="1:12" ht="18.75" customHeight="1" x14ac:dyDescent="0.25">
      <c r="A6" s="101" t="s">
        <v>2</v>
      </c>
      <c r="B6" s="102" t="s">
        <v>85</v>
      </c>
      <c r="C6" s="95">
        <v>2264850.9700000002</v>
      </c>
      <c r="D6" s="95"/>
      <c r="E6" s="95"/>
      <c r="F6" s="95"/>
      <c r="G6" s="95">
        <v>134046.57999999999</v>
      </c>
      <c r="H6" s="95"/>
      <c r="I6" s="95"/>
      <c r="J6" s="95"/>
      <c r="K6" s="95"/>
      <c r="L6" s="95">
        <v>2398897.5499999998</v>
      </c>
    </row>
    <row r="7" spans="1:12" x14ac:dyDescent="0.25">
      <c r="A7" s="103" t="s">
        <v>16</v>
      </c>
      <c r="B7" s="104" t="s">
        <v>86</v>
      </c>
      <c r="C7" s="90"/>
      <c r="D7" s="91"/>
      <c r="E7" s="91"/>
      <c r="F7" s="90"/>
      <c r="G7" s="91"/>
      <c r="H7" s="91"/>
      <c r="I7" s="90"/>
      <c r="J7" s="90"/>
      <c r="K7" s="90"/>
      <c r="L7" s="92"/>
    </row>
    <row r="8" spans="1:12" ht="114.75" customHeight="1" x14ac:dyDescent="0.25">
      <c r="A8" s="103" t="s">
        <v>87</v>
      </c>
      <c r="B8" s="104" t="s">
        <v>88</v>
      </c>
      <c r="C8" s="90"/>
      <c r="D8" s="91"/>
      <c r="E8" s="91"/>
      <c r="F8" s="91"/>
      <c r="G8" s="91"/>
      <c r="H8" s="91"/>
      <c r="I8" s="90"/>
      <c r="J8" s="91"/>
      <c r="K8" s="91"/>
      <c r="L8" s="92"/>
    </row>
    <row r="9" spans="1:12" ht="46.5" customHeight="1" x14ac:dyDescent="0.25">
      <c r="A9" s="103" t="s">
        <v>17</v>
      </c>
      <c r="B9" s="104" t="s">
        <v>89</v>
      </c>
      <c r="C9" s="92">
        <v>2044022.32</v>
      </c>
      <c r="D9" s="91"/>
      <c r="E9" s="91"/>
      <c r="F9" s="91"/>
      <c r="G9" s="91">
        <v>117087.24</v>
      </c>
      <c r="H9" s="91"/>
      <c r="I9" s="91"/>
      <c r="J9" s="91"/>
      <c r="K9" s="91"/>
      <c r="L9" s="92">
        <v>2161109.56</v>
      </c>
    </row>
    <row r="10" spans="1:12" ht="29.25" customHeight="1" x14ac:dyDescent="0.25">
      <c r="A10" s="103" t="s">
        <v>19</v>
      </c>
      <c r="B10" s="104" t="s">
        <v>90</v>
      </c>
      <c r="C10" s="92">
        <v>220828.65</v>
      </c>
      <c r="D10" s="91"/>
      <c r="E10" s="91"/>
      <c r="F10" s="91"/>
      <c r="G10" s="91">
        <v>16959.34</v>
      </c>
      <c r="H10" s="91"/>
      <c r="I10" s="91"/>
      <c r="J10" s="91"/>
      <c r="K10" s="91"/>
      <c r="L10" s="92">
        <v>237787.99</v>
      </c>
    </row>
    <row r="11" spans="1:12" x14ac:dyDescent="0.25">
      <c r="A11" s="103" t="s">
        <v>21</v>
      </c>
      <c r="B11" s="104" t="s">
        <v>91</v>
      </c>
      <c r="C11" s="90"/>
      <c r="D11" s="91"/>
      <c r="E11" s="91"/>
      <c r="F11" s="91"/>
      <c r="G11" s="91"/>
      <c r="H11" s="91"/>
      <c r="I11" s="91"/>
      <c r="J11" s="91"/>
      <c r="K11" s="91"/>
      <c r="L11" s="92"/>
    </row>
    <row r="12" spans="1:12" ht="28.5" customHeight="1" x14ac:dyDescent="0.25">
      <c r="A12" s="103" t="s">
        <v>92</v>
      </c>
      <c r="B12" s="104" t="s">
        <v>93</v>
      </c>
      <c r="C12" s="90"/>
      <c r="D12" s="91"/>
      <c r="E12" s="91"/>
      <c r="F12" s="91"/>
      <c r="G12" s="91"/>
      <c r="H12" s="91"/>
      <c r="I12" s="91"/>
      <c r="J12" s="91"/>
      <c r="K12" s="91"/>
      <c r="L12" s="92"/>
    </row>
    <row r="13" spans="1:12" ht="30.75" customHeight="1" x14ac:dyDescent="0.25">
      <c r="A13" s="106" t="s">
        <v>9</v>
      </c>
      <c r="B13" s="107" t="s">
        <v>94</v>
      </c>
      <c r="C13" s="108"/>
      <c r="D13" s="94"/>
      <c r="E13" s="94"/>
      <c r="F13" s="94"/>
      <c r="G13" s="94"/>
      <c r="H13" s="94"/>
      <c r="I13" s="94"/>
      <c r="J13" s="94"/>
      <c r="K13" s="94"/>
      <c r="L13" s="109"/>
    </row>
    <row r="14" spans="1:12" ht="59.25" customHeight="1" thickBot="1" x14ac:dyDescent="0.3">
      <c r="A14" s="106" t="s">
        <v>10</v>
      </c>
      <c r="B14" s="107" t="s">
        <v>95</v>
      </c>
      <c r="C14" s="108"/>
      <c r="D14" s="94"/>
      <c r="E14" s="94"/>
      <c r="F14" s="94"/>
      <c r="G14" s="94"/>
      <c r="H14" s="94"/>
      <c r="I14" s="94"/>
      <c r="J14" s="94"/>
      <c r="K14" s="94"/>
      <c r="L14" s="109"/>
    </row>
    <row r="15" spans="1:12" ht="16.5" thickBot="1" x14ac:dyDescent="0.3">
      <c r="A15" s="168" t="s">
        <v>73</v>
      </c>
      <c r="B15" s="169"/>
      <c r="C15" s="93">
        <f>SUM(C7:C14)</f>
        <v>2264850.9700000002</v>
      </c>
      <c r="D15" s="113"/>
      <c r="E15" s="113"/>
      <c r="F15" s="113"/>
      <c r="G15" s="93">
        <v>134046.57999999999</v>
      </c>
      <c r="H15" s="113"/>
      <c r="I15" s="113"/>
      <c r="J15" s="113"/>
      <c r="K15" s="93">
        <f>SUM(K6:K14)</f>
        <v>0</v>
      </c>
      <c r="L15" s="114">
        <f>L7+L8+L9+L10+L12+L13+L14</f>
        <v>2398897.5499999998</v>
      </c>
    </row>
    <row r="19" ht="15" customHeight="1" x14ac:dyDescent="0.25"/>
    <row r="30" ht="16.5" customHeight="1" x14ac:dyDescent="0.25"/>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D6" sqref="D6"/>
    </sheetView>
  </sheetViews>
  <sheetFormatPr defaultRowHeight="15" x14ac:dyDescent="0.25"/>
  <cols>
    <col min="2" max="2" width="27.28515625" customWidth="1"/>
    <col min="3" max="3" width="18.28515625" customWidth="1"/>
    <col min="4" max="4" width="18.5703125" customWidth="1"/>
  </cols>
  <sheetData>
    <row r="1" spans="1:4" ht="77.25" customHeight="1" x14ac:dyDescent="0.25">
      <c r="A1" s="29" t="s">
        <v>155</v>
      </c>
      <c r="B1" s="30"/>
      <c r="C1" s="30"/>
      <c r="D1" s="30"/>
    </row>
    <row r="2" spans="1:4" x14ac:dyDescent="0.25">
      <c r="A2" s="31"/>
      <c r="B2" s="31"/>
      <c r="C2" s="31"/>
      <c r="D2" s="31"/>
    </row>
    <row r="3" spans="1:4" ht="76.5" x14ac:dyDescent="0.25">
      <c r="A3" s="32" t="s">
        <v>74</v>
      </c>
      <c r="B3" s="33" t="s">
        <v>67</v>
      </c>
      <c r="C3" s="33" t="s">
        <v>96</v>
      </c>
      <c r="D3" s="34" t="s">
        <v>97</v>
      </c>
    </row>
    <row r="4" spans="1:4" ht="15.75" x14ac:dyDescent="0.25">
      <c r="A4" s="35" t="s">
        <v>2</v>
      </c>
      <c r="B4" s="36" t="s">
        <v>85</v>
      </c>
      <c r="C4" s="100">
        <v>2506606.04</v>
      </c>
      <c r="D4" s="100">
        <v>2523773.42</v>
      </c>
    </row>
    <row r="5" spans="1:4" ht="15.75" x14ac:dyDescent="0.25">
      <c r="A5" s="35" t="s">
        <v>16</v>
      </c>
      <c r="B5" s="37" t="s">
        <v>86</v>
      </c>
      <c r="C5" s="99">
        <v>211223.1</v>
      </c>
      <c r="D5" s="99">
        <v>211223.1</v>
      </c>
    </row>
    <row r="6" spans="1:4" ht="88.5" customHeight="1" x14ac:dyDescent="0.25">
      <c r="A6" s="40" t="s">
        <v>87</v>
      </c>
      <c r="B6" s="41" t="s">
        <v>88</v>
      </c>
      <c r="C6" s="38"/>
      <c r="D6" s="39"/>
    </row>
    <row r="7" spans="1:4" ht="37.5" customHeight="1" x14ac:dyDescent="0.25">
      <c r="A7" s="35" t="s">
        <v>5</v>
      </c>
      <c r="B7" s="41" t="s">
        <v>89</v>
      </c>
      <c r="C7" s="99">
        <v>2255346.36</v>
      </c>
      <c r="D7" s="99">
        <v>2241473.08</v>
      </c>
    </row>
    <row r="8" spans="1:4" ht="39.75" customHeight="1" x14ac:dyDescent="0.25">
      <c r="A8" s="35" t="s">
        <v>19</v>
      </c>
      <c r="B8" s="42" t="s">
        <v>90</v>
      </c>
      <c r="C8" s="98">
        <v>40036.58</v>
      </c>
      <c r="D8" s="98">
        <v>71077.240000000005</v>
      </c>
    </row>
    <row r="9" spans="1:4" ht="37.5" customHeight="1" x14ac:dyDescent="0.25">
      <c r="A9" s="35" t="s">
        <v>21</v>
      </c>
      <c r="B9" s="37" t="s">
        <v>91</v>
      </c>
      <c r="C9" s="38"/>
      <c r="D9" s="39"/>
    </row>
    <row r="10" spans="1:4" ht="15.75" x14ac:dyDescent="0.25">
      <c r="A10" s="35" t="s">
        <v>92</v>
      </c>
      <c r="B10" s="37" t="s">
        <v>93</v>
      </c>
      <c r="C10" s="38"/>
      <c r="D10" s="3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C9" sqref="C9"/>
    </sheetView>
  </sheetViews>
  <sheetFormatPr defaultRowHeight="15" x14ac:dyDescent="0.25"/>
  <cols>
    <col min="1" max="1" width="2.85546875" customWidth="1"/>
    <col min="2" max="2" width="55.5703125" customWidth="1"/>
    <col min="3" max="3" width="22.140625" customWidth="1"/>
  </cols>
  <sheetData>
    <row r="1" spans="2:3" ht="126" customHeight="1" x14ac:dyDescent="0.3">
      <c r="B1" s="13" t="s">
        <v>66</v>
      </c>
      <c r="C1" s="13"/>
    </row>
    <row r="3" spans="2:3" ht="15.75" thickBot="1" x14ac:dyDescent="0.3"/>
    <row r="4" spans="2:3" ht="73.5" customHeight="1" x14ac:dyDescent="0.25">
      <c r="B4" s="14" t="s">
        <v>67</v>
      </c>
      <c r="C4" s="15" t="s">
        <v>68</v>
      </c>
    </row>
    <row r="5" spans="2:3" ht="16.5" thickBot="1" x14ac:dyDescent="0.3">
      <c r="B5" s="16"/>
      <c r="C5" s="17" t="s">
        <v>69</v>
      </c>
    </row>
    <row r="6" spans="2:3" ht="28.5" customHeight="1" x14ac:dyDescent="0.25">
      <c r="B6" s="18" t="s">
        <v>70</v>
      </c>
      <c r="C6" s="96">
        <v>37636.44</v>
      </c>
    </row>
    <row r="7" spans="2:3" ht="25.5" customHeight="1" x14ac:dyDescent="0.25">
      <c r="B7" s="19" t="s">
        <v>71</v>
      </c>
      <c r="C7" s="97">
        <v>103527.79</v>
      </c>
    </row>
    <row r="8" spans="2:3" ht="24" customHeight="1" thickBot="1" x14ac:dyDescent="0.3">
      <c r="B8" s="19" t="s">
        <v>72</v>
      </c>
      <c r="C8" s="97">
        <v>55983</v>
      </c>
    </row>
    <row r="9" spans="2:3" ht="16.5" thickBot="1" x14ac:dyDescent="0.3">
      <c r="B9" s="21" t="s">
        <v>73</v>
      </c>
      <c r="C9" s="22">
        <f>SUM(C6:C8)</f>
        <v>197147.22999999998</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sqref="A1:L1"/>
    </sheetView>
  </sheetViews>
  <sheetFormatPr defaultRowHeight="15" x14ac:dyDescent="0.25"/>
  <cols>
    <col min="1" max="1" width="5.85546875" customWidth="1"/>
    <col min="2" max="2" width="31.140625" customWidth="1"/>
    <col min="3" max="3" width="10.140625" bestFit="1" customWidth="1"/>
    <col min="12" max="12" width="10.140625" bestFit="1" customWidth="1"/>
  </cols>
  <sheetData>
    <row r="1" spans="1:12" ht="130.5" customHeight="1" x14ac:dyDescent="0.3">
      <c r="A1" s="160" t="s">
        <v>152</v>
      </c>
      <c r="B1" s="160"/>
      <c r="C1" s="160"/>
      <c r="D1" s="160"/>
      <c r="E1" s="160"/>
      <c r="F1" s="160"/>
      <c r="G1" s="160"/>
      <c r="H1" s="160"/>
      <c r="I1" s="160"/>
      <c r="J1" s="160"/>
      <c r="K1" s="160"/>
      <c r="L1" s="160"/>
    </row>
    <row r="2" spans="1:12" ht="15.75" thickBot="1" x14ac:dyDescent="0.3"/>
    <row r="3" spans="1:12" ht="15.75" x14ac:dyDescent="0.25">
      <c r="A3" s="172" t="s">
        <v>74</v>
      </c>
      <c r="B3" s="174" t="s">
        <v>75</v>
      </c>
      <c r="C3" s="174" t="s">
        <v>76</v>
      </c>
      <c r="D3" s="174" t="s">
        <v>77</v>
      </c>
      <c r="E3" s="174"/>
      <c r="F3" s="174"/>
      <c r="G3" s="174"/>
      <c r="H3" s="174" t="s">
        <v>78</v>
      </c>
      <c r="I3" s="174"/>
      <c r="J3" s="174"/>
      <c r="K3" s="174"/>
      <c r="L3" s="177" t="s">
        <v>79</v>
      </c>
    </row>
    <row r="4" spans="1:12" ht="63.75" thickBot="1" x14ac:dyDescent="0.3">
      <c r="A4" s="173"/>
      <c r="B4" s="175"/>
      <c r="C4" s="176"/>
      <c r="D4" s="50" t="s">
        <v>80</v>
      </c>
      <c r="E4" s="50" t="s">
        <v>81</v>
      </c>
      <c r="F4" s="50" t="s">
        <v>82</v>
      </c>
      <c r="G4" s="50" t="s">
        <v>83</v>
      </c>
      <c r="H4" s="50" t="s">
        <v>80</v>
      </c>
      <c r="I4" s="50" t="s">
        <v>84</v>
      </c>
      <c r="J4" s="50" t="s">
        <v>82</v>
      </c>
      <c r="K4" s="50" t="s">
        <v>83</v>
      </c>
      <c r="L4" s="178"/>
    </row>
    <row r="5" spans="1:12" ht="34.5" customHeight="1" x14ac:dyDescent="0.25">
      <c r="A5" s="51" t="s">
        <v>2</v>
      </c>
      <c r="B5" s="52" t="s">
        <v>98</v>
      </c>
      <c r="C5" s="53">
        <v>0</v>
      </c>
      <c r="D5" s="54">
        <v>0</v>
      </c>
      <c r="E5" s="54">
        <v>0</v>
      </c>
      <c r="F5" s="54">
        <v>0</v>
      </c>
      <c r="G5" s="54">
        <v>0</v>
      </c>
      <c r="H5" s="54">
        <v>0</v>
      </c>
      <c r="I5" s="54">
        <v>0</v>
      </c>
      <c r="J5" s="55">
        <v>0</v>
      </c>
      <c r="K5" s="55">
        <v>0</v>
      </c>
      <c r="L5" s="53">
        <v>0</v>
      </c>
    </row>
    <row r="6" spans="1:12" ht="33.75" customHeight="1" x14ac:dyDescent="0.25">
      <c r="A6" s="51" t="s">
        <v>9</v>
      </c>
      <c r="B6" s="52" t="s">
        <v>99</v>
      </c>
      <c r="C6" s="20">
        <v>29082.12</v>
      </c>
      <c r="D6" s="51">
        <v>0</v>
      </c>
      <c r="E6" s="51">
        <v>0</v>
      </c>
      <c r="F6" s="51">
        <v>0</v>
      </c>
      <c r="G6" s="51">
        <v>0</v>
      </c>
      <c r="H6" s="51">
        <v>0</v>
      </c>
      <c r="I6" s="51">
        <v>0</v>
      </c>
      <c r="J6" s="20">
        <v>0</v>
      </c>
      <c r="K6" s="20">
        <v>0</v>
      </c>
      <c r="L6" s="20">
        <v>29082.12</v>
      </c>
    </row>
    <row r="7" spans="1:12" ht="16.5" thickBot="1" x14ac:dyDescent="0.3">
      <c r="A7" s="171" t="s">
        <v>73</v>
      </c>
      <c r="B7" s="171"/>
      <c r="C7" s="20">
        <v>29082.12</v>
      </c>
      <c r="D7" s="57">
        <v>0</v>
      </c>
      <c r="E7" s="57">
        <v>0</v>
      </c>
      <c r="F7" s="57">
        <v>0</v>
      </c>
      <c r="G7" s="57">
        <v>0</v>
      </c>
      <c r="H7" s="57">
        <v>0</v>
      </c>
      <c r="I7" s="57">
        <v>0</v>
      </c>
      <c r="J7" s="56">
        <v>0</v>
      </c>
      <c r="K7" s="56">
        <v>0</v>
      </c>
      <c r="L7" s="20">
        <v>29082.12</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L6" sqref="L6"/>
    </sheetView>
  </sheetViews>
  <sheetFormatPr defaultRowHeight="15" x14ac:dyDescent="0.25"/>
  <cols>
    <col min="2" max="2" width="12" customWidth="1"/>
    <col min="3" max="3" width="13.5703125" customWidth="1"/>
    <col min="12" max="12" width="10" customWidth="1"/>
  </cols>
  <sheetData>
    <row r="1" spans="1:12" ht="78.75" customHeight="1" x14ac:dyDescent="0.3">
      <c r="A1" s="160" t="s">
        <v>156</v>
      </c>
      <c r="B1" s="160"/>
      <c r="C1" s="160"/>
      <c r="D1" s="160"/>
      <c r="E1" s="160"/>
      <c r="F1" s="160"/>
      <c r="G1" s="160"/>
      <c r="H1" s="160"/>
      <c r="I1" s="160"/>
      <c r="J1" s="160"/>
      <c r="K1" s="160"/>
      <c r="L1" s="160"/>
    </row>
    <row r="2" spans="1:12" ht="15.75" thickBot="1" x14ac:dyDescent="0.3"/>
    <row r="3" spans="1:12" ht="15.75" x14ac:dyDescent="0.25">
      <c r="A3" s="172" t="s">
        <v>74</v>
      </c>
      <c r="B3" s="174" t="s">
        <v>75</v>
      </c>
      <c r="C3" s="174" t="s">
        <v>76</v>
      </c>
      <c r="D3" s="174" t="s">
        <v>77</v>
      </c>
      <c r="E3" s="174"/>
      <c r="F3" s="174"/>
      <c r="G3" s="174"/>
      <c r="H3" s="174" t="s">
        <v>78</v>
      </c>
      <c r="I3" s="174"/>
      <c r="J3" s="174"/>
      <c r="K3" s="174"/>
      <c r="L3" s="177" t="s">
        <v>79</v>
      </c>
    </row>
    <row r="4" spans="1:12" ht="63.75" thickBot="1" x14ac:dyDescent="0.3">
      <c r="A4" s="173"/>
      <c r="B4" s="175"/>
      <c r="C4" s="176"/>
      <c r="D4" s="79" t="s">
        <v>80</v>
      </c>
      <c r="E4" s="79" t="s">
        <v>81</v>
      </c>
      <c r="F4" s="79" t="s">
        <v>82</v>
      </c>
      <c r="G4" s="79" t="s">
        <v>83</v>
      </c>
      <c r="H4" s="79" t="s">
        <v>80</v>
      </c>
      <c r="I4" s="79" t="s">
        <v>84</v>
      </c>
      <c r="J4" s="79" t="s">
        <v>82</v>
      </c>
      <c r="K4" s="79" t="s">
        <v>83</v>
      </c>
      <c r="L4" s="178"/>
    </row>
    <row r="5" spans="1:12" s="81" customFormat="1" ht="25.5" x14ac:dyDescent="0.2">
      <c r="A5" s="43" t="s">
        <v>2</v>
      </c>
      <c r="B5" s="24" t="s">
        <v>119</v>
      </c>
      <c r="C5" s="44">
        <v>111055.18</v>
      </c>
      <c r="D5" s="45">
        <v>0</v>
      </c>
      <c r="E5" s="45">
        <v>143</v>
      </c>
      <c r="F5" s="45">
        <v>0</v>
      </c>
      <c r="G5" s="45">
        <v>0</v>
      </c>
      <c r="H5" s="45">
        <v>0</v>
      </c>
      <c r="I5" s="45">
        <v>0</v>
      </c>
      <c r="J5" s="26">
        <v>0</v>
      </c>
      <c r="K5" s="26">
        <v>0</v>
      </c>
      <c r="L5" s="44">
        <v>111198.18</v>
      </c>
    </row>
    <row r="6" spans="1:12" s="81" customFormat="1" ht="18.75" customHeight="1" thickBot="1" x14ac:dyDescent="0.25">
      <c r="A6" s="179" t="s">
        <v>73</v>
      </c>
      <c r="B6" s="179"/>
      <c r="C6" s="25">
        <v>111055.18</v>
      </c>
      <c r="D6" s="80">
        <v>0</v>
      </c>
      <c r="E6" s="80">
        <v>143</v>
      </c>
      <c r="F6" s="80">
        <v>0</v>
      </c>
      <c r="G6" s="80">
        <v>0</v>
      </c>
      <c r="H6" s="80">
        <v>0</v>
      </c>
      <c r="I6" s="80">
        <v>0</v>
      </c>
      <c r="J6" s="85">
        <v>0</v>
      </c>
      <c r="K6" s="85">
        <v>0</v>
      </c>
      <c r="L6" s="25">
        <v>111198.18</v>
      </c>
    </row>
  </sheetData>
  <mergeCells count="8">
    <mergeCell ref="A6:B6"/>
    <mergeCell ref="A1:L1"/>
    <mergeCell ref="A3:A4"/>
    <mergeCell ref="B3:B4"/>
    <mergeCell ref="C3:C4"/>
    <mergeCell ref="D3:G3"/>
    <mergeCell ref="H3:K3"/>
    <mergeCell ref="L3:L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Arkusz1</vt:lpstr>
      <vt:lpstr>Arkusz2</vt:lpstr>
      <vt:lpstr>Arkusz9</vt:lpstr>
      <vt:lpstr>Arkusz11</vt:lpstr>
      <vt:lpstr>Arkusz3</vt:lpstr>
      <vt:lpstr>Arkusz4</vt:lpstr>
      <vt:lpstr>Arkusz5</vt:lpstr>
      <vt:lpstr>Arkusz6</vt:lpstr>
      <vt:lpstr>Arkusz12</vt:lpstr>
      <vt:lpstr>Arkusz7</vt:lpstr>
      <vt:lpstr>Arkusz8</vt:lpstr>
      <vt:lpstr>Arkusz14</vt:lpstr>
      <vt:lpstr>Arkusz10</vt:lpstr>
      <vt:lpstr>Arkusz17</vt:lpstr>
      <vt:lpstr>Arkusz13</vt:lpstr>
      <vt:lpstr>Arkusz15</vt:lpstr>
      <vt:lpstr>Arkusz16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2022-05-02T10:33:19Z</dcterms:modified>
</cp:coreProperties>
</file>