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activeTab="6"/>
  </bookViews>
  <sheets>
    <sheet name="Arkusz1" sheetId="1" r:id="rId1"/>
    <sheet name="Arkusz3 (2)" sheetId="23" r:id="rId2"/>
    <sheet name="Arkusz2 (2)" sheetId="22" r:id="rId3"/>
    <sheet name="Arkusz2" sheetId="2" r:id="rId4"/>
    <sheet name="Arkusz9" sheetId="13" r:id="rId5"/>
    <sheet name="Arkusz11" sheetId="14" r:id="rId6"/>
    <sheet name="Arkusz3" sheetId="10" r:id="rId7"/>
    <sheet name="Arkusz4" sheetId="3" r:id="rId8"/>
    <sheet name="Arkusz5" sheetId="5" r:id="rId9"/>
    <sheet name="Arkusz6" sheetId="6" r:id="rId10"/>
    <sheet name="Arkusz10" sheetId="12" r:id="rId11"/>
    <sheet name="Arkusz12" sheetId="15" r:id="rId12"/>
    <sheet name="Arkusz7" sheetId="7" r:id="rId13"/>
    <sheet name="Arkusz8" sheetId="8" r:id="rId14"/>
    <sheet name="Arkusz14" sheetId="17" r:id="rId15"/>
    <sheet name="Arkusz17" sheetId="20" state="hidden" r:id="rId16"/>
    <sheet name="Arkusz13" sheetId="16" r:id="rId17"/>
    <sheet name="Arkusz15" sheetId="21" r:id="rId18"/>
  </sheets>
  <calcPr calcId="162913"/>
</workbook>
</file>

<file path=xl/calcChain.xml><?xml version="1.0" encoding="utf-8"?>
<calcChain xmlns="http://schemas.openxmlformats.org/spreadsheetml/2006/main">
  <c r="L15" i="23" l="1"/>
  <c r="K15" i="23"/>
  <c r="J15" i="23"/>
  <c r="I15" i="23"/>
  <c r="H15" i="23"/>
  <c r="G15" i="23"/>
  <c r="F15" i="23"/>
  <c r="E15" i="23"/>
  <c r="D15" i="23"/>
  <c r="C15" i="23"/>
  <c r="E17" i="13" l="1"/>
  <c r="G15" i="10"/>
  <c r="D17" i="13" l="1"/>
  <c r="F17" i="13"/>
  <c r="G17" i="13"/>
  <c r="H17" i="13"/>
  <c r="I17" i="13"/>
  <c r="J17" i="13"/>
  <c r="K17" i="13"/>
  <c r="L17" i="13"/>
  <c r="F15" i="14"/>
  <c r="G15" i="14"/>
  <c r="H15" i="14"/>
  <c r="I15" i="14"/>
  <c r="J15" i="14"/>
  <c r="K15" i="14"/>
  <c r="C15" i="14" l="1"/>
  <c r="D15" i="14"/>
  <c r="E15" i="14"/>
  <c r="C15" i="10"/>
  <c r="D15" i="10"/>
  <c r="E15" i="10"/>
  <c r="F15" i="10"/>
  <c r="H15" i="10"/>
  <c r="I15" i="10"/>
  <c r="J15" i="10"/>
  <c r="K15" i="10"/>
  <c r="L15" i="10" l="1"/>
  <c r="L15" i="14"/>
  <c r="C17" i="13"/>
  <c r="E18" i="21" l="1"/>
  <c r="D18" i="21"/>
  <c r="C9" i="5" l="1"/>
</calcChain>
</file>

<file path=xl/comments1.xml><?xml version="1.0" encoding="utf-8"?>
<comments xmlns="http://schemas.openxmlformats.org/spreadsheetml/2006/main">
  <authors>
    <author>Autor</author>
  </authors>
  <commentList>
    <comment ref="A4" authorId="0" shapeId="0">
      <text>
        <r>
          <rPr>
            <sz val="8"/>
            <color indexed="81"/>
            <rFont val="Tahoma"/>
            <charset val="1"/>
          </rPr>
          <t xml:space="preserve">
W przypadku sprawozdania jednostkowego należy podać nazwę jednostki budżetowej lub samorządowego zakładu budżetowego. W sprawozdaniu łącznym państwowej jednostki budżetowej (jednostki nadrzędnej) oraz sprawozdaniu finansowym JST podaje się nazwę jednostki nadrzędnej lub odpowiednio nazwę JST.</t>
        </r>
      </text>
    </comment>
    <comment ref="A6" authorId="0" shapeId="0">
      <text>
        <r>
          <rPr>
            <sz val="8"/>
            <color indexed="81"/>
            <rFont val="Tahoma"/>
            <charset val="1"/>
          </rPr>
          <t xml:space="preserve">
W przypadku sprawozdania jednostkowego należy podać siedzibę jednostki budżetowej lub samorządowego zakładu budżetowego. W sprawozdaniu łącznym państwowej jednostki budżetowej (jednostki nadrzędnej) oraz sprawozdaniu finansowym JST podaje się siedzibę jednostki nadrzędnej lub odpowiednio nazwę JST</t>
        </r>
      </text>
    </comment>
    <comment ref="A8" authorId="0" shapeId="0">
      <text>
        <r>
          <rPr>
            <sz val="8"/>
            <color indexed="81"/>
            <rFont val="Tahoma"/>
            <charset val="1"/>
          </rPr>
          <t xml:space="preserve">
W przypadku sprawozdania jednostkowego należy podać adres jednostki budżetowej lub samorządowego zakładu budżetowego. W sprawozdaniu łącznym państwowej jednostki budżetowej (jednostki nadrzędnej) oraz sprawozdaniu finansowym JST podaje się adres jednostki nadrzędnej lub odpowiednio nazwę JST</t>
        </r>
      </text>
    </comment>
    <comment ref="A11" authorId="0" shapeId="0">
      <text>
        <r>
          <rPr>
            <sz val="8"/>
            <color indexed="81"/>
            <rFont val="Tahoma"/>
            <charset val="1"/>
          </rPr>
          <t xml:space="preserve">
Podstawowy przedmiot działalności należy podać zgodnie ze statutem danej jednostki budżetowej czy samorządowego zakładu budżetowego. W przypadku sprawozdania łącznego państwowej jednostki budżetowej (jednostki nadrzędnej) oraz sprawozdania finansowego JST, omawiając podstawowy przedmiot działalności jednostki, należy ogólnie opisać podstawowy przedmiot działalności jednostki nadrzędnej lub JST</t>
        </r>
      </text>
    </comment>
    <comment ref="A13" authorId="0" shapeId="0">
      <text>
        <r>
          <rPr>
            <sz val="8"/>
            <color indexed="81"/>
            <rFont val="Tahoma"/>
            <charset val="1"/>
          </rPr>
          <t xml:space="preserve">
np. za 2018 r. – od 1.1.2018 r. do 31.12.2018 r.</t>
        </r>
      </text>
    </comment>
    <comment ref="A15" authorId="0" shapeId="0">
      <text>
        <r>
          <rPr>
            <sz val="8"/>
            <color indexed="81"/>
            <rFont val="Tahoma"/>
            <charset val="1"/>
          </rPr>
          <t xml:space="preserve">
Wiersz ten dotyczy sprawozdania łącznego państwowej jednostki budżetowej (jednostki nadrzędnej) oraz sprawozdania finansowego JST</t>
        </r>
      </text>
    </comment>
    <comment ref="A16" authorId="0" shapeId="0">
      <text>
        <r>
          <rPr>
            <sz val="8"/>
            <color indexed="81"/>
            <rFont val="Tahoma"/>
            <charset val="1"/>
          </rPr>
          <t xml:space="preserve">
Stosownie do art. 3 ust. 1 pkt 11 RachunkU przez przyjęte zasady (politykę) rachunkowości rozumie się wybrane i stosowane przez jednostkę rozwiązania dopuszczone ustawą, w tym także określone w MSR, zapewniające wymaganą jakość sprawozdań finansowych. Zatem w tym punkcie do sprawozdania finansowego podawane są informacje dotyczące przyjętych przez jednostkę rozwiązań (zasad, metod, sposobów) spośród wielu dopuszczonych do stosowania przepisami RachunkU i wydanymi na jej podstawie rozporządzeniami, a także określonych w KSR, a w razie ich braku w MSR. Zatem niepotrzebne jest opisywanie w tym punkcie informacji dodatkowej takich zasad wyceny oraz ustalania wyniku finansowego, które są obligatoryjne – wynikają z przepisu prawa i jednostka nie ma prawa wyboru. Należy natomiast opisać te zasady, które wynikają ze specyfiki i rodzaju prowadzonej działalności i które zostały wybrane przez daną jednostkę, gdyż miała takie prawo.</t>
        </r>
      </text>
    </comment>
    <comment ref="A17" authorId="0" shapeId="0">
      <text>
        <r>
          <rPr>
            <sz val="8"/>
            <color indexed="81"/>
            <rFont val="Tahoma"/>
            <charset val="1"/>
          </rPr>
          <t xml:space="preserve">
W tej pozycji podaje się inne istotne informacje niewyszczególnione w punktach 1–4, dotyczące ogólnych zagadnień związanych z daną jednostką i jej działalnością</t>
        </r>
      </text>
    </comment>
    <comment ref="A21" authorId="0" shapeId="0">
      <text>
        <r>
          <rPr>
            <sz val="8"/>
            <color indexed="81"/>
            <rFont val="Tahoma"/>
            <family val="2"/>
            <charset val="238"/>
          </rPr>
          <t xml:space="preserve">
Dane w tej pozycji powinny wynikać z kont:
1) 020 „Wartości niematerialne i prawne”,
2) 011 „Środki trwałe”, 
3) 013 „Pozostałe środki trwałe”, 
4) 014 „Zbiory biblioteczne”, 
5) 016 „Dobra kultury”,
6) 017 „Sprzęt wojskowy”, 
7) 071 „Umorzenie środków trwałych oraz wartości niematerialnych i prawnych”, 
8) 072 „Umorzenie pozostałych środków trwałych, wartości niematerialnych i prawnych oraz zbiorów bibliotecznych”,
9) 077 „Umorzenie sprzętu wojskowego”.
</t>
        </r>
      </text>
    </comment>
    <comment ref="A22" authorId="0" shapeId="0">
      <text>
        <r>
          <rPr>
            <sz val="8"/>
            <color indexed="81"/>
            <rFont val="Tahoma"/>
            <family val="2"/>
            <charset val="238"/>
          </rPr>
          <t xml:space="preserve">
W wierszu 1.2. wykazuje się aktualną wartość rynkową środków trwałych, w tym dóbr kultury – o ile jednostka dysponuje takimi informacjami. Zatem wypełnienie tej pozycji w informacji dodatkowej ma charakter warunkowy, czyli będzie ona wypełniona pod warunkiem posiadania takich danych. Jeżeli jednostka dysponuje danymi dotyczącymi aktualnej wartości rynkowej środków trwałych, wówczas powinna uwzględnić w polityce rachunkowości konto pozabilansowe dla tych celów.</t>
        </r>
      </text>
    </comment>
    <comment ref="A24" authorId="0" shapeId="0">
      <text>
        <r>
          <rPr>
            <sz val="8"/>
            <color indexed="81"/>
            <rFont val="Tahoma"/>
            <family val="2"/>
            <charset val="238"/>
          </rPr>
          <t xml:space="preserve">
Ta pozycja wymaga zaprowadzenia ewidencji analitycznej odpisów aktualizujących dla poszczególnych składników aktywów trwałych. Aktywa trwałe są prezentowane w bilansie w wartości netto. Wartość początkowa środków trwałych jest pomniejszana nie tylko o wartość umorzenia, ale również o odpisy z tytułu trwałej utraty wartości. Dla aktywów niefinansowych w jednostkach budżetowych w praktyce na ogół nie dokonuje się odpisów z tytułu trwałej utraty wartości.</t>
        </r>
      </text>
    </comment>
    <comment ref="A26" authorId="0" shapeId="0">
      <text>
        <r>
          <rPr>
            <sz val="8"/>
            <color indexed="81"/>
            <rFont val="Tahoma"/>
            <family val="2"/>
            <charset val="238"/>
          </rPr>
          <t xml:space="preserve">
Grunty użytkowane wieczyście są to grunty, których właścicielem jest Skarb Państwa lub JST, oddane jednostce w użytkowanie wieczyste na podstawie przepisów KC oraz GospNierU. Prawo wieczystego użytkowania gruntów wykazuje się w ewidencji bilansowej i prezentuje w aktywach bilansu. Wartość gruntów, które są użytkowane wieczyście, należy ująć w ewidencji pozabilansowej. Dane wynikające z tej ewidencji powinny być podstawą do prezentacji w informacji dodatkowej. </t>
        </r>
      </text>
    </comment>
    <comment ref="A28" authorId="0" shapeId="0">
      <text>
        <r>
          <rPr>
            <sz val="8"/>
            <color indexed="81"/>
            <rFont val="Tahoma"/>
            <family val="2"/>
            <charset val="238"/>
          </rPr>
          <t xml:space="preserve">
W wierszu 1.5. wykazuje się wartość nieamortyzowanych lub nieumarzanych przez jednostkę środków trwałych, używanych na podstawie umów najmu, dzierżawy i innych umów, w tym z tytułu umów leasingu. Te umowy charakteryzują się tym, że środki trwałe użytkowane na ich podstawie nadal pozostają w księgach ich właścicieli. Dane do wypełnienia tej pozycji powinny wynikać z ewidencji pozabilansowej. Do końca 2017 r. nie prezentowano w sprawozdawczości finansowej jednostek budżetowych i samorządowych zakładów budżetowych informacji w powyższym zakresie. Wartość środków trwałych może wynikać z zawartych umów lub, jeśli jednostka takich danych nie posiada, może ona zostać ustalona przez jednostkę we własnym zakresie szacunkowo.</t>
        </r>
      </text>
    </comment>
    <comment ref="A30" authorId="0" shapeId="0">
      <text>
        <r>
          <rPr>
            <sz val="8"/>
            <color indexed="81"/>
            <rFont val="Tahoma"/>
            <family val="2"/>
            <charset val="238"/>
          </rPr>
          <t xml:space="preserve">
W wierszu 1.6. wykazuje się liczbę oraz wartość posiadanych papierów wartościowych, w tym akcji i udziałów oraz dłużnych papierów wartościowych.</t>
        </r>
      </text>
    </comment>
    <comment ref="A32" authorId="0" shapeId="0">
      <text>
        <r>
          <rPr>
            <sz val="8"/>
            <color indexed="81"/>
            <rFont val="Tahoma"/>
            <family val="2"/>
            <charset val="238"/>
          </rPr>
          <t xml:space="preserve">
W wierszu 1.7. wykazuje się dane o odpisach aktualizujących wartość należności, ze wskazaniem stanu na początek roku obrotowego, zwiększeniach, wykorzystaniu, rozwiązaniu i stanie na koniec roku obrotowego, z uwzględnieniem należności finansowych JST (stan pożyczek zagrożonych). W tym celu należy zwiększyć szczegółowość analityki na koncie 290 „Odpisy aktualizujące należności” według przyczyn zmian w odpisach aktualizujących.</t>
        </r>
      </text>
    </comment>
    <comment ref="A34" authorId="0" shapeId="0">
      <text>
        <r>
          <rPr>
            <sz val="8"/>
            <color indexed="81"/>
            <rFont val="Tahoma"/>
            <family val="2"/>
            <charset val="238"/>
          </rPr>
          <t xml:space="preserve">
W wierszu 1.8. wykazuje się dane o stanie rezerw według celu ich utworzenia na początek roku obrotowego, zwiększeniach, wykorzystaniu, rozwiązaniu i stanie końcowym. Aby wykazać te dane, należy zwiększyć szczegółowość ewidencji na kontach, które służą do ewidencji rezerw. Należy pamiętać, że zgodnie z art. 39 ust. 2a RachunkU bierne rozliczenia międzyokresowych kosztów w wysokości prawdopodobnych zobowiązań przypadających na bieżący okres sprawozdawczy, wynikające w szczególności z obowiązku wykonania, związanych z bieżącą działalnością, przyszłych świadczeń na rzecz pracowników, w tym świadczeń emerytalnych, a także przyszłych świadczeń wobec nieznanych osób, których kwotę można oszacować w sposób wiarygodny, mimo że data powstania zobowiązania nie jest jeszcze znana, w tym z tytułu napraw gwarancyjnych i rękojmi za sprzedane produkty długotrwałego użytku, wykazuje się w bilansie jako rezerwy na zobowiązania. Zatem w tej pozycji należałoby również wykazywać bierne rozliczenia międzyokresowe mające charakter rezerw. Jednak, stosownie do § 14 SzczegZasRachR, jednostki nie dokonują biernych rozliczeń międzyokresowych kosztów wynikających z obowiązku wykonania przyszłych świadczeń na rzecz pracowników, w tym świadczeń emerytalnych.</t>
        </r>
      </text>
    </comment>
    <comment ref="A36" authorId="0" shapeId="0">
      <text>
        <r>
          <rPr>
            <sz val="8"/>
            <color indexed="81"/>
            <rFont val="Tahoma"/>
            <family val="2"/>
            <charset val="238"/>
          </rPr>
          <t xml:space="preserve">
W wierszu 1.9. wykazuje się podział zobowiązań długoterminowych według pozycji bilansu o pozostałym od dnia bilansowego, przewidywanym umową lub wynikającym z innego tytułu prawnego, okresie spłaty:
1) powyżej 1 roku do 3 lat,
2) powyżej 3 do 5 lat,
3) powyżej 5 lat.
W celu zapewnienia możliwości pokazania powyższych danych w informacji dodatkowej należy zwiększyć szczegółowość ewidencji kont, na których ewidencjonuje się zobowiązania długoterminowe, według wyszczególnionych w informacji dodatkowej przedziałów czasowych.
</t>
        </r>
      </text>
    </comment>
    <comment ref="A43" authorId="0" shapeId="0">
      <text>
        <r>
          <rPr>
            <sz val="8"/>
            <color indexed="81"/>
            <rFont val="Tahoma"/>
            <family val="2"/>
            <charset val="238"/>
          </rPr>
          <t xml:space="preserve">
W wierszu 1.10. wykazuje się 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 Zatem ta prezentacja będzie występowała tylko w tych jednostkach, które mają zawarte umowy leasingu spełniające powyższe warunki, tj. kwalifikują umowy leasingu zgodnie z przepisami podatkowymi jako leasing operacyjny, który według przepisów bilansowych byłby leasingiem finansowym lub zwrotnym. W przypadku spełnienia powyższych warunków niezbędne będzie zaprowadzenie odpowiedniej ewidencji księgowej – pozabilansowej, w której należałoby zaewidencjonować zobowiązania według powyższych umów. </t>
        </r>
      </text>
    </comment>
    <comment ref="A45" authorId="0" shapeId="0">
      <text>
        <r>
          <rPr>
            <sz val="8"/>
            <color indexed="81"/>
            <rFont val="Tahoma"/>
            <family val="2"/>
            <charset val="238"/>
          </rPr>
          <t xml:space="preserve">
W wierszu 1.11. wykazuje się łączną kwotę zobowiązań zabezpieczonych na majątku jednostki, ze wskazaniem charakteru i formy tych zabezpieczeń. Należy uwzględnić wszystkie zabezpieczenia na majątku, tj. zarówno na trwałym, jak i obrotowym. W tym celu trzeba zaprowadzić odpowiednią ewidencję. Ta ewidencja może być prowadzona w formie pozabilansowej, z tym że powinny w niej być dokładnie wyszczególnione wszystkie zabezpieczenia. Zabezpieczenia na majątku mogą być np. w formie:
1) hipoteki,
2) przewłaszczenia na zabezpieczeniu,
3) zastawu,
4) innych zabezpieczeń.
</t>
        </r>
      </text>
    </comment>
    <comment ref="A47" authorId="0" shapeId="0">
      <text>
        <r>
          <rPr>
            <sz val="8"/>
            <color indexed="81"/>
            <rFont val="Tahoma"/>
            <family val="2"/>
            <charset val="238"/>
          </rPr>
          <t xml:space="preserve">
W wierszu 1.12. wykazuje się łączną kwotę zobowiązań warunkowych, w tym również udzielonych przez jednostkę gwarancji i poręczeń, także wekslowych, niewykazanych w bilansie, ze wskazaniem zobowiązań zabezpieczonych na majątku jednostki oraz charakteru i formy tych zabezpieczeń. Zgodnie z art. 3 ust. 1 pkt 28 RachunkU przez zobowiązania warunkowe rozumie się obowiązek wykonania świadczeń, których powstanie jest uzależnione od zaistnienia określonych zdarzeń.</t>
        </r>
      </text>
    </comment>
    <comment ref="A49" authorId="0" shapeId="0">
      <text>
        <r>
          <rPr>
            <sz val="8"/>
            <color indexed="81"/>
            <rFont val="Tahoma"/>
            <family val="2"/>
            <charset val="238"/>
          </rPr>
          <t xml:space="preserve">
W tej pozycji, kierując się istotnością, należy wykazać istotne, czyli wybrane przez jednostkę, pozycje czynnych i biernych rozliczeń międzyokresowych. Na ogół jednostki sektora budżetowego nie dokonują tego rodzaju rozliczeń. Zasady dokonywania rozliczeń międzyokresowych czynnych i biernych zostały ustalone w art. 39 RachunkU. Należy pamiętać, że zgodnie z art. 39 ust. 2a RachunkU bierne rozliczenia międzyokresowych kosztów w wysokości prawdopodobnych zobowiązań przypadających na bieżący okres sprawozdawczy, wynikające w szczególności z obowiązku wykonania, związanych z bieżącą działalnością, przyszłych świadczeń na rzecz pracowników, w tym świadczeń emerytalnych, a także przyszłych świadczeń wobec nieznanych osób, których kwotę można oszacować w sposób wiarygodny, mimo że data powstania zobowiązania nie jest jeszcze znana, w tym z tytułu napraw gwarancyjnych i rękojmi za sprzedane produkty długotrwałego użytku, wykazuje się w bilansie jako rezerwy na zobowiązania. Zatem w tej pozycji nie należy wykazywać biernych rozliczeń międzyokresowych mających charakter rezerw, które wykazuje się w części II w wierszu 1.8.</t>
        </r>
      </text>
    </comment>
    <comment ref="A51" authorId="0" shapeId="0">
      <text>
        <r>
          <rPr>
            <sz val="8"/>
            <color indexed="81"/>
            <rFont val="Tahoma"/>
            <family val="2"/>
            <charset val="238"/>
          </rPr>
          <t xml:space="preserve">
W wierszu 1.14. wykazuje się łączną kwotę otrzymanych przez jednostkę gwarancji i poręczeń niewykazanych w bilansie. Ta pozycja wymaga prowadzenia ewidencji pozabilansowej. Te informacje można przedstawić w tabeli zawierającej:
1) wyszczególnienie według rodzaju otrzymanych gwarancji i poręczeń niewykazanych w bilansie,
2) stan na początek roku obrotowego,
3) stan na koniec roku obrotowego.
</t>
        </r>
      </text>
    </comment>
    <comment ref="A53" authorId="0" shapeId="0">
      <text>
        <r>
          <rPr>
            <sz val="8"/>
            <color indexed="81"/>
            <rFont val="Tahoma"/>
            <family val="2"/>
            <charset val="238"/>
          </rPr>
          <t xml:space="preserve">
W wierszu 1.15. wykazuje się kwotę wypłaconych środków pieniężnych na świadczenia pracownicze. W tym celu w ewidencji finansowo-księgowej należy wydzielić takie dane, rozbudowując np. analitykę kont.
W tej pozycji należy wykazać wartość: nagród jubileuszowych, odpraw emerytalnych i rentowych, świadczeń urlopowych i innych świadczeń pracowniczych.
</t>
        </r>
      </text>
    </comment>
    <comment ref="A55" authorId="0" shapeId="0">
      <text>
        <r>
          <rPr>
            <sz val="8"/>
            <color indexed="81"/>
            <rFont val="Tahoma"/>
            <family val="2"/>
            <charset val="238"/>
          </rPr>
          <t xml:space="preserve">
W tym punkcie powinny być prezentowane inne informacje stanowiące uzupełnienie informacji wykazywanych w części II w wierszach od 1.1. do 1.15., a więc głównie z danymi wykazywanymi w bilansie oraz w ewidencji pozabilansowej. Przykładowo można przedstawić szczegółowo wartość należności ujmowanych na jednym koncie, a prezentowanych w bilansie w kilku pozycjach. Zgodnie z odpowiedzią Ministerstwa Finansów w sprawie nadwyżki środków obrotowych w samorządowych zakładach budżetowych znajdującą się w zakładce „Najczęściej zadawane pytania/Rachunkowość budżetowa” w tym wierszu zasadne jest wskazanie informacji, że w zestawieniu zmian w funduszu jednostki pozycja III. Wynik finansowy netto za rok bieżący, będąca sumą pozycji 1 lub 2 i pozycji 3, nie jest tożsama z pozycją wykazywaną w pasywach bilansu w pozycji II. Wynik finansowy netto (+, –) – odpowiednio w pozycji 1. Zysk netto (+) albo 2. Strata netto (–) oraz w rachunku zysków i strat w pozycji L. Zysk (strata) netto.</t>
        </r>
      </text>
    </comment>
    <comment ref="A58" authorId="0" shapeId="0">
      <text>
        <r>
          <rPr>
            <sz val="8"/>
            <color indexed="81"/>
            <rFont val="Tahoma"/>
            <family val="2"/>
            <charset val="238"/>
          </rPr>
          <t xml:space="preserve">
W wierszu 2.1. wykazuje się wysokość odpisów aktualizujących wartość zapasów. Jednostki budżetowe i samorządowe zakłady budżetowe są zobowiązane do stosowania ostrożnej wyceny zapasów, z tym że na ogół gospodarka materiałowa w tych jednostkach nie jest rozbudowana i ta pozycja ma marginesowe znaczenie. Na ogół nie występuje w jednostkach sektora rządowego. Jeżeli jednak wystąpi, w polityce rachunkowości należy przewidzieć ich odpowiednią ewidencję.
Wysokość odpisów aktualizujących wartość zapasów należy wykazać według poszczególnych rodzajów zapasów, np. dla materiałów czy towarów.
</t>
        </r>
      </text>
    </comment>
    <comment ref="A60" authorId="0" shapeId="0">
      <text>
        <r>
          <rPr>
            <sz val="8"/>
            <color indexed="81"/>
            <rFont val="Tahoma"/>
            <family val="2"/>
            <charset val="238"/>
          </rPr>
          <t xml:space="preserve">
W wierszu 2.2. wykazuje się koszt wytworzenia środków trwałych w budowie, w tym odsetki oraz różnice kursowe, które powiększyły koszt wytworzenia środków trwałych w budowie w roku obrotowym. Pozycja ta wystąpi w jednostkach, które we własnym zakresie, tj. własnymi siłami, budują budynki czy budowle lub wytwarzają maszyny i urządzenia. Zatem ta pozycja rzadko występuje w jednostkach budżetowych, częściej wystąpi w samorządowych zakładach budżetowych. W celu wykazania w tym wierszu odsetek i różnic kursowych, które składają się na koszt wytworzenia środków trwałych w budowie, należy je analitycznie wydzielić. </t>
        </r>
      </text>
    </comment>
    <comment ref="A62" authorId="0" shapeId="0">
      <text>
        <r>
          <rPr>
            <sz val="8"/>
            <color indexed="81"/>
            <rFont val="Tahoma"/>
            <family val="2"/>
            <charset val="238"/>
          </rPr>
          <t xml:space="preserve">
W wierszu 2.3. wykazuje się przychody i koszty zaliczane do 31.12 2015 r. do zysków i strat nadzwyczajnych, a obecnie do pozostałych przychodów i kosztów operacyjnych. W tym wierszu wykazuje się również te z przychodów i kosztów działalności operacyjnej i finansowej, które w znaczący sposób różnią się od przeciętnego poziomu.
Pozycja ta wymaga zwiększenia szczegółowości ewidencji na kontach, na których są księgowane powyższe operacje.
</t>
        </r>
      </text>
    </comment>
    <comment ref="A64" authorId="0" shapeId="0">
      <text>
        <r>
          <rPr>
            <sz val="8"/>
            <color indexed="81"/>
            <rFont val="Tahoma"/>
            <family val="2"/>
            <charset val="238"/>
          </rPr>
          <t xml:space="preserve">
W pozycji 2.4. wykazuje się informację o kwocie należności z tytułu podatków realizowanych przez organy podatkowe podległe ministrowi właściwemu do spraw finansów publicznych wykazywanych w sprawozdaniu z wykonania planu dochodów budżetowych. Z uzasadnienia do projektu SzczegZasRachR wynika, że ta pozycja została wprowadzona do informacji dodatkowej, mając na uwadze objęcie sprawozdawczością finansową (sprawozdaniem finansowym izby skarbowej, izby celnej) dochodów budżetu państwa m.in. z tytułu podatków, opłat i niepodatkowych należności budżetowych ujmowanych w ramach części 77 „Podatki i inne wpłaty na rzecz budżetu państwa” oraz przyjęcie, iż sprawozdawczością finansową izb zostaną objęte dochody zrealizowane i przekazane na rachunki budżetu państwa. Zatem uznano za wskazane przedstawienie w informacji dodatkowej również kwot należności z ww. tytułów. Ma to umożliwić uzyskanie informacji na temat wysokości zarówno zrealizowanych, jak i należnych dochodów podatkowych. 
Ta pozycja nie dotyczy samorządowych jednostek budżetowych i samorządowych zakładów budżetowych.
</t>
        </r>
      </text>
    </comment>
    <comment ref="A66" authorId="0" shapeId="0">
      <text>
        <r>
          <rPr>
            <sz val="8"/>
            <color indexed="81"/>
            <rFont val="Tahoma"/>
            <family val="2"/>
            <charset val="238"/>
          </rPr>
          <t xml:space="preserve">
W pozycji 2.5. jednostki budżetowe i samorządowe zakłady budżetowe powinny zaprezentować informacje niezbędne dla oceny rzetelności i przejrzystości sytuacji finansowej, które nie zostały zaprezentowane w pozycjach 2.1–2.4., czyli dotyczących głównie przychodów i kosztów, wynikających np. ze specyfiki danej jednostki.</t>
        </r>
      </text>
    </comment>
    <comment ref="A68" authorId="0" shapeId="0">
      <text>
        <r>
          <rPr>
            <sz val="8"/>
            <color indexed="81"/>
            <rFont val="Tahoma"/>
            <family val="2"/>
            <charset val="238"/>
          </rPr>
          <t xml:space="preserve">
W tej pozycji powinny być prezentowane inne informacje niż wymienione w pozycjach 1.1–1.16. oraz 2.1–2.5., jeżeli mogłyby w istotny sposób wpłynąć na ocenę sytuacji majątkowej i finansowej oraz wynik finansowy jednostki. </t>
        </r>
      </text>
    </comment>
  </commentList>
</comments>
</file>

<file path=xl/sharedStrings.xml><?xml version="1.0" encoding="utf-8"?>
<sst xmlns="http://schemas.openxmlformats.org/spreadsheetml/2006/main" count="462" uniqueCount="161">
  <si>
    <t xml:space="preserve">I. </t>
  </si>
  <si>
    <t>Wprowadzenie do sprawozdania finansowego, obejmuje w szczególności:</t>
  </si>
  <si>
    <t>1.</t>
  </si>
  <si>
    <t>1.1</t>
  </si>
  <si>
    <t>nazwę jednostki</t>
  </si>
  <si>
    <t>1.2</t>
  </si>
  <si>
    <t>siedzibę jednostki</t>
  </si>
  <si>
    <t>1.3</t>
  </si>
  <si>
    <t>adres jednostki</t>
  </si>
  <si>
    <t>2.</t>
  </si>
  <si>
    <t>3.</t>
  </si>
  <si>
    <t xml:space="preserve">4. </t>
  </si>
  <si>
    <t>5.</t>
  </si>
  <si>
    <t>inne informacje</t>
  </si>
  <si>
    <t>II</t>
  </si>
  <si>
    <t>Dodatkowe informacje i objaśnienia obejmują w szczególności:</t>
  </si>
  <si>
    <t>1.1.</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</si>
  <si>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</si>
  <si>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</si>
  <si>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</si>
  <si>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</si>
  <si>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</si>
  <si>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</si>
  <si>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 xml:space="preserve">1.5. </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</si>
  <si>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</si>
  <si>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</si>
  <si>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</si>
  <si>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 xml:space="preserve">1.7. </t>
  </si>
  <si>
    <t>Dane o odpisach aktualizujących wartość należności, ze wskazaniem stanu na początek roku obrotowego, zwiększeniach, wykorzystaniu, rozwiązaniu i stanie na koniec roku obrotowego, z uwzględnieniem należności finansowych JST (stan pożyczek zagrożonych)</t>
  </si>
  <si>
    <t>1.8.</t>
  </si>
  <si>
    <t>dane o stanie rezerw według celu ich utworzenia na początek roku obrotowego, zwiększeniach wykorzystaniu, rozwiązaniu i stanie końcowym</t>
  </si>
  <si>
    <t>1.9.</t>
  </si>
  <si>
    <t>podział zobowiązań długoterminowych według pozycji bilansu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</si>
  <si>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</si>
  <si>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</si>
  <si>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</si>
  <si>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</si>
  <si>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</si>
  <si>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</si>
  <si>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</si>
  <si>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</si>
  <si>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 xml:space="preserve">1.11. </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</si>
  <si>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</si>
  <si>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</si>
  <si>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</si>
  <si>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 xml:space="preserve">1.13. </t>
  </si>
  <si>
    <t>wykaz istotnych pozycji czynnych i biernych rozliczeń międzyokresowych w tym kwotę czynnych rozliczeń międzyokresowych kosztów stanowiących różnicę między wartością otrzymanych finansowych składników aktywów a zobowiązaniem zapłaty za nie</t>
  </si>
  <si>
    <t xml:space="preserve">1.14. </t>
  </si>
  <si>
    <t>łączną kwotę otrzymanych przez jednostkę gwarancji i poręczeń niewykazanych w bilansie</t>
  </si>
  <si>
    <t>1.15.</t>
  </si>
  <si>
    <t>kwotę wypłaconych środków pieniężnych na świadczenia pracownicze</t>
  </si>
  <si>
    <t>1.16.</t>
  </si>
  <si>
    <t xml:space="preserve">2.1. </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</si>
  <si>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</si>
  <si>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</si>
  <si>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</si>
  <si>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</si>
  <si>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</si>
  <si>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</si>
  <si>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informacje o kwocie należności z tytułu podatków realizowanych przez organy podatkowe podległe ministrowi właściwemu do spraw finans publicznych wykazywanych w sprawozdanku z wykonania planu dochodów budżetowych</t>
  </si>
  <si>
    <t>2.5.</t>
  </si>
  <si>
    <t>(główny księgowy)</t>
  </si>
  <si>
    <t xml:space="preserve">INFORMACJA DODATKOWA </t>
  </si>
  <si>
    <t>Ozorków, gmina Miasto Ozorków</t>
  </si>
  <si>
    <t>1.15. Wypłacone świadczenia pracownicze</t>
  </si>
  <si>
    <t>Wyszczególnienie</t>
  </si>
  <si>
    <t>Kwota wypłaconych świadczeń pracowniczych</t>
  </si>
  <si>
    <t>w zł i gr</t>
  </si>
  <si>
    <t>1) odprawy emerytalne i rentowe</t>
  </si>
  <si>
    <t>2) nagrody jubileuszowe</t>
  </si>
  <si>
    <t xml:space="preserve">3) pozostałe nagrody </t>
  </si>
  <si>
    <t>SUMA</t>
  </si>
  <si>
    <t>Lp.</t>
  </si>
  <si>
    <t>Specyfikacja</t>
  </si>
  <si>
    <t>Stan na początek roku</t>
  </si>
  <si>
    <t>Zwiększenia</t>
  </si>
  <si>
    <t>Zmniejszenia</t>
  </si>
  <si>
    <t>Stan na koniec roku</t>
  </si>
  <si>
    <t>aktualizacja</t>
  </si>
  <si>
    <t>nabycie</t>
  </si>
  <si>
    <t>przemieszczenie wewnętrzne</t>
  </si>
  <si>
    <t>inne</t>
  </si>
  <si>
    <t>rozchód</t>
  </si>
  <si>
    <t>Środki trwałe</t>
  </si>
  <si>
    <t>Grunty</t>
  </si>
  <si>
    <t>1.1.1.</t>
  </si>
  <si>
    <t>Grunty stanowiące własność jednostki samorządu terytorialnego przekazane w użytkowanie wieczyste innym podmiotom</t>
  </si>
  <si>
    <t>Budynki, lokale i obiekty inżynierii lądowej i wodnej</t>
  </si>
  <si>
    <t>Urządzenia techniczne i maszyny</t>
  </si>
  <si>
    <t>Środki transportu</t>
  </si>
  <si>
    <t>1.5.</t>
  </si>
  <si>
    <t>Inne środki trwałe</t>
  </si>
  <si>
    <t>Środki trwałe w budowie</t>
  </si>
  <si>
    <t>Zaliczki na środki trwałe w budowie (inwestycje)</t>
  </si>
  <si>
    <t>Wartość netto środków trwałych na początek roku obrotowego (wartość początkowa minus umorzenie)</t>
  </si>
  <si>
    <t>Wartość netto środków trwałych na koniec roku obrotowego (wartość początkowa minus umorzenie)</t>
  </si>
  <si>
    <t>Wartości niematerialne i prawne umarzane stopniowo</t>
  </si>
  <si>
    <t>Wartości niematerialne i prawne umarzane w 100%</t>
  </si>
  <si>
    <t>Wartości niematerialne i prawne umarzane stopniowi</t>
  </si>
  <si>
    <t>Wartości niematerialne i prawne umarzane jednorazowo</t>
  </si>
  <si>
    <t>Suma</t>
  </si>
  <si>
    <t>Wartość netto wartości niematerialnych i prtawnych na początek roku obrotowego (wartość początkowa minus umorzenie)</t>
  </si>
  <si>
    <t>Wartość netto wartości niematerialnych i prawnych na koniec roku obrotowego (wartość początkowa minus umorzenie)</t>
  </si>
  <si>
    <t>ul. Lotnicza 1; 95-035 Ozorków</t>
  </si>
  <si>
    <t>Szkoła jest jednostką organizacyjną gminy realizująca zadania z zakresu edukacji</t>
  </si>
  <si>
    <t>Sprawozdanie nie obejmuje danych łącznych</t>
  </si>
  <si>
    <t xml:space="preserve">Inne informacje niż wymienione powyżej, jeżeli mogłyby w istotny sposób wpłynąć na ocenę sytuacji majątkowej i finansowej oraz wynik finansowy jednostki nie </t>
  </si>
  <si>
    <t xml:space="preserve"> nie dysponuje</t>
  </si>
  <si>
    <t>nie dokonano odpisów</t>
  </si>
  <si>
    <t>nie dotyczy</t>
  </si>
  <si>
    <t>nie wystąpiły</t>
  </si>
  <si>
    <t>nie występują</t>
  </si>
  <si>
    <t>Tabela wg  załącznika</t>
  </si>
  <si>
    <t>wskazanie okrsu objętego sprawozdaniem</t>
  </si>
  <si>
    <t>Podstawowy przedmiot działalności jednostki</t>
  </si>
  <si>
    <t>1..4</t>
  </si>
  <si>
    <t>Zapasy -magazyn spożywczy</t>
  </si>
  <si>
    <t>Zbiory biblioteczne</t>
  </si>
  <si>
    <t xml:space="preserve">1.1.1. Zmiany stanu wartości początkowej  rzeczowych aktywów trwałych </t>
  </si>
  <si>
    <t xml:space="preserve">1.1.4. Zmiany stanu umorzenia/amortyzacji rzeczowych aktywów trwałych </t>
  </si>
  <si>
    <t>umarzane 100%</t>
  </si>
  <si>
    <t xml:space="preserve">1.16 Zmiany stanu zapasów </t>
  </si>
  <si>
    <t>umorzenie za okres</t>
  </si>
  <si>
    <t>umorzenia za okres</t>
  </si>
  <si>
    <t>umarzenie za okres</t>
  </si>
  <si>
    <t>Wartość netto zbiorów bibliotecznych na początek roku obrotowego (wartość początkowa minus umorzenie)</t>
  </si>
  <si>
    <t>Wartość netto zbiorów bibliotecznych na koniec roku obrotowego (wartość początkowa minus umorzenie)</t>
  </si>
  <si>
    <t>Wartości zbiorów bibliotecznych umarzane jednorazowo</t>
  </si>
  <si>
    <t>Wartości zbiorów bibliotecznych umarzane stopniowo</t>
  </si>
  <si>
    <t>Przy wycenie aktywów i pasywów  roku obrotowym  stosowano zasady wynikające z ustawy z dnia 29 września 1994 r. o rachunkowości (Dz. U. z 2018 poz. 395 t.j.), z uwzględnieniem szczególnych zasad wyceny zawartych w rozporządzeniu Ministra finansów z dnia 13 września 2017 r. w sprawie szczególnych zasad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 Polskiej (Dz. U. z 2017 poz. 1911 ze zmianami ). Środki trwałe wyceniane były jednorazowo według ceny zakupu. Wartości niematerialne i prawne wyceniane są  według ceny zakupu, umarzane 100%. Zbiory biblioteczne wyceniane są  według ceny nabycia , umarzane 100%. Składniki majątku o wartości jednostkowej powyżej 10 000,00 zł  zalicza się odpowiednio  do środków trwałych,  zbiorów bibliotecznych, warstości niematerialnych i prawnych. Odpisy amortyzacyjne dokonuje się stopniowo metodą liniową. Składniki majątku do 500,00 zalicza się bezpośrednio w koszty. Składniki majątku o warości poczatkowej powyżej 500, 00 zł do 10000,00 zalicza się do pozostałych środków trwałych lub zbiorów bibliotecznych, wartości niematerialnych i prawnych umorzonych 100%. Zapasy materiałów wycenia się według ceny zakupu. Należnosci w kwocie wymaganej zapłaty z zachownaiem  zasad ostrożności. Zobowiązania i roszczenia w kwocie wymaganej zapłaty z zachowaniem zasad ostrożności.Kapitały własne oraz aktywa i pasywa w  wartości nominalnej.</t>
  </si>
  <si>
    <t xml:space="preserve">Szkoła Podstawowa Nr 2 z Oddziałami Integracyjnymi </t>
  </si>
  <si>
    <t xml:space="preserve">                           Środki trwałe umarzane stopniowo (konto 011)</t>
  </si>
  <si>
    <t xml:space="preserve">                           Środki trwałe umarzane jednorazowo (konto 013)</t>
  </si>
  <si>
    <t>(konto 072)</t>
  </si>
  <si>
    <t xml:space="preserve">                           Środki trwałe umarzane  jednorazowo  (konto 072)</t>
  </si>
  <si>
    <t xml:space="preserve">                           Środki trwałe umarzane stopniowo( konto 071)</t>
  </si>
  <si>
    <t>1.1.2. Zmiany stanu wartości początkowej  rzeczowych aktywów trwałych ( brutto )</t>
  </si>
  <si>
    <t>2.3. Kwota i charakter przychodów/kosztów o nadzwyczajnej wartości lub które wystąpiły incydentalnie</t>
  </si>
  <si>
    <t>Lp</t>
  </si>
  <si>
    <t>Przychody o nadzwyczajnej wartości lub które wystąpiły incydentalnie</t>
  </si>
  <si>
    <t xml:space="preserve">Koszty o nadzwyczajnej wartości lub które wystąpiły incydentalnie </t>
  </si>
  <si>
    <t>4.</t>
  </si>
  <si>
    <t>7.</t>
  </si>
  <si>
    <t>8.</t>
  </si>
  <si>
    <t>9.</t>
  </si>
  <si>
    <t>10.</t>
  </si>
  <si>
    <t>Koszty związane z  realizacją ze środków własnych zadań związanych z przeciwdziałaniem COVID-19</t>
  </si>
  <si>
    <t xml:space="preserve">  SUMA</t>
  </si>
  <si>
    <t>1.1.8. Zmiana wartości netto wartości niematerialnych i prawnych</t>
  </si>
  <si>
    <t xml:space="preserve">                                                                                                                                                    1.1.7. Zmiany umorzenia wartości niematerialnych i prawnych (konto  072)</t>
  </si>
  <si>
    <t>1.1.6. Zmiany stanu wartości początkowej wartości niematerialnych i prawnych ( brutto ) - konto 020</t>
  </si>
  <si>
    <t>szczegółowy zakres zmian wartości grup rodzajowych środków trwałych, wartości niematerialnych i prawnych, zawierający stan tych aktywów na początek roku obrotowego, zwiększenia i zmniejszenia z tytułu: aktualizacji wartości, nabycia, rozchodu, przemieszczenia wewnętrznego oraz stan końcowy, a dla majątku amortyzowanego - podobne przedstawienie stanów i tytułów zmian dotychczasowej amortyzacji lub umorzenia</t>
  </si>
  <si>
    <t>Dane prezentowane w Tabeli 1.1.1, Tabela 1.1.2, Tabela 1.1.3, Tabela 1.1.4, Tabela 1.1.5, Tabela 1.1.6, Tabela 1.1.7, Tabela 1.1.8, Tabela 1.1.9, Tabela 1.1.10, Tabela 1.1.11</t>
  </si>
  <si>
    <t>1.1.5 Zmiana wartości netto środków trwałych</t>
  </si>
  <si>
    <t>1.1.9. Zmiany stanu wartości początkowej zbiory biblioteczne (konto 014)</t>
  </si>
  <si>
    <t xml:space="preserve">                                                                                                                                                    1.1.10. Zmiany umorzenia wartości zbiory biblioteczne</t>
  </si>
  <si>
    <t xml:space="preserve">1.1.3. Zmiany stanu umorzenia/amortyzacji rzeczowych aktywów trwałych </t>
  </si>
  <si>
    <t>1.1.11. Zmiana wartości netto wartości zbiorów bibliotecznych</t>
  </si>
  <si>
    <t>(rok, miesiąc, dzień)                                                                                     ( kierownik jednostki)</t>
  </si>
  <si>
    <t>01.01.2023 do 31.12.2023</t>
  </si>
  <si>
    <t>Korekta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</si>
</sst>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0"/>
      <name val="Arial"/>
      <charset val="238"/>
    </font>
    <font>
      <sz val="10"/>
      <name val="Arial"/>
      <family val="2"/>
      <charset val="238"/>
    </font>
    <font>
      <sz val="8"/>
      <name val="Calibri"/>
      <family val="2"/>
      <charset val="238"/>
    </font>
    <font>
      <sz val="8"/>
      <color indexed="81"/>
      <name val="Tahoma"/>
      <charset val="1"/>
    </font>
    <font>
      <sz val="8"/>
      <color indexed="81"/>
      <name val="Tahoma"/>
      <family val="2"/>
      <charset val="238"/>
    </font>
    <font>
      <b/>
      <sz val="11"/>
      <color theme="1"/>
      <name val="Calibri"/>
      <family val="2"/>
      <charset val="238"/>
      <scheme val="minor"/>
    </font>
    <font>
      <sz val="20"/>
      <color theme="1"/>
      <name val="Calibri"/>
      <family val="2"/>
      <scheme val="minor"/>
    </font>
    <font>
      <b/>
      <sz val="14"/>
      <color theme="1"/>
      <name val="Times New Roman"/>
      <family val="1"/>
      <charset val="238"/>
    </font>
    <font>
      <sz val="12"/>
      <color rgb="FF000000"/>
      <name val="Times New Roman"/>
      <family val="1"/>
      <charset val="238"/>
    </font>
    <font>
      <sz val="12"/>
      <color theme="1"/>
      <name val="Calibri"/>
      <family val="2"/>
      <charset val="238"/>
      <scheme val="minor"/>
    </font>
    <font>
      <b/>
      <sz val="12"/>
      <color rgb="FF000000"/>
      <name val="Times New Roman"/>
      <family val="1"/>
      <charset val="238"/>
    </font>
    <font>
      <sz val="10"/>
      <color rgb="FF000000"/>
      <name val="Times New Roman"/>
      <family val="1"/>
      <charset val="238"/>
    </font>
    <font>
      <b/>
      <sz val="12"/>
      <color theme="1"/>
      <name val="Calibri"/>
      <family val="2"/>
      <charset val="238"/>
      <scheme val="minor"/>
    </font>
    <font>
      <sz val="10"/>
      <name val="Calibri"/>
      <family val="2"/>
      <charset val="238"/>
      <scheme val="minor"/>
    </font>
    <font>
      <b/>
      <sz val="10"/>
      <color theme="1"/>
      <name val="Calibri"/>
      <family val="2"/>
      <charset val="238"/>
      <scheme val="minor"/>
    </font>
    <font>
      <sz val="10"/>
      <color theme="1"/>
      <name val="Calibri"/>
      <family val="2"/>
      <charset val="238"/>
      <scheme val="minor"/>
    </font>
    <font>
      <b/>
      <sz val="10"/>
      <name val="Calibri"/>
      <family val="2"/>
      <charset val="238"/>
    </font>
    <font>
      <sz val="10"/>
      <name val="Calibri"/>
      <family val="2"/>
      <charset val="238"/>
    </font>
    <font>
      <b/>
      <sz val="14"/>
      <color theme="1"/>
      <name val="Calibri"/>
      <family val="2"/>
      <charset val="238"/>
      <scheme val="minor"/>
    </font>
    <font>
      <sz val="14"/>
      <name val="Calibri"/>
      <family val="2"/>
      <charset val="238"/>
      <scheme val="minor"/>
    </font>
    <font>
      <b/>
      <sz val="10"/>
      <name val="Arial"/>
      <family val="2"/>
      <charset val="238"/>
    </font>
    <font>
      <b/>
      <sz val="10"/>
      <color rgb="FF000000"/>
      <name val="Times New Roman"/>
      <family val="1"/>
      <charset val="238"/>
    </font>
    <font>
      <sz val="10"/>
      <color theme="1"/>
      <name val="Calibri"/>
      <family val="2"/>
      <scheme val="minor"/>
    </font>
    <font>
      <b/>
      <sz val="12"/>
      <color theme="1"/>
      <name val="Times New Roman"/>
      <family val="1"/>
      <charset val="238"/>
    </font>
    <font>
      <sz val="12"/>
      <color theme="1"/>
      <name val="Times New Roman"/>
      <family val="1"/>
      <charset val="238"/>
    </font>
    <font>
      <sz val="10"/>
      <color rgb="FFFF0000"/>
      <name val="Times New Roman"/>
      <family val="1"/>
      <charset val="238"/>
    </font>
    <font>
      <sz val="10"/>
      <name val="Times New Roman"/>
      <family val="1"/>
      <charset val="238"/>
    </font>
    <font>
      <sz val="11"/>
      <color rgb="FFFF0000"/>
      <name val="Calibri"/>
      <family val="2"/>
      <scheme val="minor"/>
    </font>
    <font>
      <sz val="11"/>
      <name val="Calibri"/>
      <family val="2"/>
      <scheme val="minor"/>
    </font>
    <font>
      <sz val="12"/>
      <color theme="1"/>
      <name val="Calibri"/>
      <family val="2"/>
      <scheme val="minor"/>
    </font>
    <font>
      <b/>
      <sz val="14"/>
      <name val="Times New Roman"/>
      <family val="1"/>
      <charset val="238"/>
    </font>
    <font>
      <sz val="12"/>
      <name val="Calibri"/>
      <family val="2"/>
      <charset val="238"/>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s>
  <cellStyleXfs count="1">
    <xf numFmtId="0" fontId="0" fillId="0" borderId="0"/>
  </cellStyleXfs>
  <cellXfs count="214">
    <xf numFmtId="0" fontId="0" fillId="0" borderId="0" xfId="0"/>
    <xf numFmtId="0" fontId="0" fillId="0" borderId="1" xfId="0" applyBorder="1"/>
    <xf numFmtId="0" fontId="3" fillId="0" borderId="1" xfId="0" applyFont="1" applyBorder="1"/>
    <xf numFmtId="0" fontId="0" fillId="0" borderId="1" xfId="0" applyBorder="1" applyAlignment="1">
      <alignment horizontal="left"/>
    </xf>
    <xf numFmtId="0" fontId="0" fillId="0" borderId="1" xfId="0" applyBorder="1" applyAlignment="1">
      <alignment wrapText="1"/>
    </xf>
    <xf numFmtId="0" fontId="4" fillId="0" borderId="1" xfId="0" applyFont="1" applyBorder="1" applyAlignment="1">
      <alignment wrapText="1"/>
    </xf>
    <xf numFmtId="0" fontId="4" fillId="0" borderId="1" xfId="0" applyFont="1" applyBorder="1"/>
    <xf numFmtId="0" fontId="0" fillId="0" borderId="1" xfId="0" applyBorder="1" applyAlignment="1">
      <alignment horizontal="left" wrapText="1"/>
    </xf>
    <xf numFmtId="0" fontId="5" fillId="0" borderId="0" xfId="0" applyFont="1" applyAlignment="1">
      <alignment horizontal="center"/>
    </xf>
    <xf numFmtId="0" fontId="0" fillId="0" borderId="0" xfId="0" applyBorder="1"/>
    <xf numFmtId="0" fontId="9" fillId="0" borderId="0" xfId="0" applyFont="1" applyAlignment="1">
      <alignment horizontal="center"/>
    </xf>
    <xf numFmtId="0" fontId="9" fillId="0" borderId="0" xfId="0" applyFont="1" applyBorder="1" applyAlignment="1">
      <alignment horizontal="center"/>
    </xf>
    <xf numFmtId="0" fontId="8" fillId="0" borderId="1" xfId="0" applyFont="1" applyBorder="1"/>
    <xf numFmtId="0" fontId="10" fillId="0" borderId="0" xfId="0" applyFont="1" applyAlignment="1">
      <alignment horizont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6" xfId="0" applyFont="1" applyBorder="1" applyAlignment="1">
      <alignment horizontal="justify" vertical="center" wrapText="1"/>
    </xf>
    <xf numFmtId="0" fontId="11" fillId="0" borderId="8" xfId="0" applyFont="1" applyBorder="1" applyAlignment="1">
      <alignment horizontal="justify" vertical="center" wrapText="1"/>
    </xf>
    <xf numFmtId="4" fontId="11" fillId="0" borderId="1" xfId="0" applyNumberFormat="1" applyFont="1" applyBorder="1" applyAlignment="1">
      <alignment horizontal="right" vertical="center" wrapText="1"/>
    </xf>
    <xf numFmtId="0" fontId="11" fillId="0" borderId="12" xfId="0" applyFont="1" applyBorder="1" applyAlignment="1">
      <alignment horizontal="center" vertical="center"/>
    </xf>
    <xf numFmtId="4" fontId="8" fillId="0" borderId="13" xfId="0" applyNumberFormat="1" applyFont="1" applyBorder="1"/>
    <xf numFmtId="0" fontId="12" fillId="0" borderId="0" xfId="0" applyFont="1"/>
    <xf numFmtId="0" fontId="14" fillId="0" borderId="1" xfId="0" applyFont="1" applyBorder="1" applyAlignment="1">
      <alignment horizontal="justify" vertical="center" wrapText="1"/>
    </xf>
    <xf numFmtId="4" fontId="14" fillId="0" borderId="1" xfId="0" applyNumberFormat="1" applyFont="1" applyBorder="1" applyAlignment="1">
      <alignment horizontal="right" vertical="center" wrapText="1"/>
    </xf>
    <xf numFmtId="4" fontId="14" fillId="0" borderId="11" xfId="0" applyNumberFormat="1" applyFont="1" applyBorder="1" applyAlignment="1">
      <alignment horizontal="right" vertical="center" wrapText="1"/>
    </xf>
    <xf numFmtId="0" fontId="10" fillId="0" borderId="0" xfId="0" applyFont="1" applyAlignment="1">
      <alignment horizontal="center"/>
    </xf>
    <xf numFmtId="0" fontId="14" fillId="0" borderId="15" xfId="0" applyFont="1" applyBorder="1" applyAlignment="1">
      <alignment horizontal="center" vertical="center" wrapText="1"/>
    </xf>
    <xf numFmtId="0" fontId="16" fillId="0" borderId="0" xfId="0" applyFont="1"/>
    <xf numFmtId="0" fontId="16" fillId="0" borderId="21" xfId="0" applyFont="1" applyBorder="1"/>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8" fillId="0" borderId="8" xfId="0" applyFont="1" applyBorder="1" applyAlignment="1">
      <alignment horizontal="center" vertical="center" wrapText="1"/>
    </xf>
    <xf numFmtId="0" fontId="15" fillId="0" borderId="23" xfId="0" applyFont="1" applyBorder="1" applyAlignment="1">
      <alignment horizontal="justify" vertical="center" wrapText="1"/>
    </xf>
    <xf numFmtId="0" fontId="12" fillId="0" borderId="23" xfId="0" applyFont="1" applyBorder="1" applyAlignment="1">
      <alignment horizontal="justify" vertical="center" wrapText="1"/>
    </xf>
    <xf numFmtId="0" fontId="18" fillId="0" borderId="8" xfId="0" applyFont="1" applyBorder="1" applyAlignment="1">
      <alignment horizontal="justify" vertical="center" wrapText="1"/>
    </xf>
    <xf numFmtId="0" fontId="12" fillId="0" borderId="23" xfId="0" applyFont="1" applyBorder="1" applyAlignment="1">
      <alignment horizontal="justify" vertical="top" wrapText="1"/>
    </xf>
    <xf numFmtId="0" fontId="12" fillId="0" borderId="23" xfId="0" applyFont="1" applyBorder="1" applyAlignment="1">
      <alignment horizontal="left" vertical="center" wrapText="1"/>
    </xf>
    <xf numFmtId="0" fontId="14" fillId="0" borderId="1" xfId="0" applyFont="1" applyBorder="1" applyAlignment="1">
      <alignment horizontal="center" vertical="center" wrapText="1"/>
    </xf>
    <xf numFmtId="4" fontId="14" fillId="0" borderId="24" xfId="0" applyNumberFormat="1" applyFont="1" applyBorder="1" applyAlignment="1">
      <alignment horizontal="right" vertical="center" wrapText="1"/>
    </xf>
    <xf numFmtId="0" fontId="14" fillId="0" borderId="11" xfId="0" applyFont="1" applyBorder="1" applyAlignment="1">
      <alignment horizontal="center" vertical="center" wrapText="1"/>
    </xf>
    <xf numFmtId="4" fontId="14" fillId="0" borderId="25" xfId="0" applyNumberFormat="1" applyFont="1" applyBorder="1" applyAlignment="1">
      <alignment horizontal="right" vertical="center" wrapText="1"/>
    </xf>
    <xf numFmtId="0" fontId="14" fillId="0" borderId="19" xfId="0" applyFont="1" applyBorder="1" applyAlignment="1">
      <alignment horizontal="center" vertical="center" wrapText="1"/>
    </xf>
    <xf numFmtId="4" fontId="14" fillId="0" borderId="19" xfId="0" applyNumberFormat="1" applyFont="1" applyBorder="1" applyAlignment="1">
      <alignment horizontal="center" vertical="center" wrapText="1"/>
    </xf>
    <xf numFmtId="4" fontId="14" fillId="0" borderId="19" xfId="0" applyNumberFormat="1" applyFont="1" applyBorder="1" applyAlignment="1">
      <alignment horizontal="right" vertical="center" wrapText="1"/>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4" fontId="11" fillId="0" borderId="24" xfId="0" applyNumberFormat="1" applyFont="1" applyBorder="1" applyAlignment="1">
      <alignment horizontal="right" vertical="center" wrapText="1"/>
    </xf>
    <xf numFmtId="0" fontId="11" fillId="0" borderId="11" xfId="0" applyFont="1" applyBorder="1" applyAlignment="1">
      <alignment horizontal="center" vertical="center" wrapText="1"/>
    </xf>
    <xf numFmtId="4" fontId="11" fillId="0" borderId="11" xfId="0" applyNumberFormat="1" applyFont="1" applyBorder="1" applyAlignment="1">
      <alignment horizontal="right" vertical="center" wrapText="1"/>
    </xf>
    <xf numFmtId="4" fontId="11" fillId="0" borderId="26" xfId="0" applyNumberFormat="1" applyFont="1" applyBorder="1" applyAlignment="1">
      <alignment horizontal="right" vertical="center" wrapText="1"/>
    </xf>
    <xf numFmtId="0" fontId="11" fillId="0" borderId="26" xfId="0" applyFont="1" applyBorder="1" applyAlignment="1">
      <alignment horizontal="center" vertical="center" wrapText="1"/>
    </xf>
    <xf numFmtId="4" fontId="11" fillId="0" borderId="19" xfId="0" applyNumberFormat="1" applyFont="1" applyBorder="1" applyAlignment="1">
      <alignment horizontal="center" vertical="center" wrapText="1"/>
    </xf>
    <xf numFmtId="4" fontId="11" fillId="0" borderId="19" xfId="0" applyNumberFormat="1" applyFont="1" applyBorder="1" applyAlignment="1">
      <alignment horizontal="right" vertical="center" wrapText="1"/>
    </xf>
    <xf numFmtId="4" fontId="11" fillId="0" borderId="35" xfId="0" applyNumberFormat="1" applyFont="1" applyBorder="1" applyAlignment="1">
      <alignment horizontal="right" vertical="center" wrapText="1"/>
    </xf>
    <xf numFmtId="4" fontId="14" fillId="0" borderId="32" xfId="0" applyNumberFormat="1" applyFont="1" applyBorder="1" applyAlignment="1">
      <alignment horizontal="right" vertical="center" wrapText="1"/>
    </xf>
    <xf numFmtId="4" fontId="18" fillId="0" borderId="1" xfId="0" applyNumberFormat="1" applyFont="1" applyBorder="1" applyAlignment="1">
      <alignment vertical="center"/>
    </xf>
    <xf numFmtId="0" fontId="22" fillId="0" borderId="0" xfId="0" applyFont="1"/>
    <xf numFmtId="0" fontId="16" fillId="0" borderId="0" xfId="0" applyFont="1" applyBorder="1"/>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8" xfId="0" applyFont="1" applyBorder="1" applyAlignment="1">
      <alignment horizontal="justify" vertical="top" wrapText="1"/>
    </xf>
    <xf numFmtId="0" fontId="18" fillId="0" borderId="1" xfId="0" applyFont="1" applyBorder="1" applyAlignment="1">
      <alignment horizontal="justify" vertical="top" wrapText="1"/>
    </xf>
    <xf numFmtId="0" fontId="12" fillId="0" borderId="1" xfId="0" applyFont="1" applyBorder="1" applyAlignment="1">
      <alignment horizontal="justify" vertical="top" wrapText="1"/>
    </xf>
    <xf numFmtId="0" fontId="15" fillId="0" borderId="1" xfId="0" applyFont="1" applyBorder="1" applyAlignment="1">
      <alignment horizontal="center" vertical="top" wrapText="1"/>
    </xf>
    <xf numFmtId="0" fontId="11" fillId="0" borderId="1" xfId="0" applyFont="1" applyBorder="1" applyAlignment="1">
      <alignment horizontal="center" vertical="center" wrapText="1"/>
    </xf>
    <xf numFmtId="0" fontId="8" fillId="0" borderId="1" xfId="0" applyFont="1" applyBorder="1" applyAlignment="1">
      <alignment wrapText="1"/>
    </xf>
    <xf numFmtId="0" fontId="23" fillId="0" borderId="1" xfId="0" applyFont="1" applyBorder="1" applyAlignment="1">
      <alignment wrapText="1"/>
    </xf>
    <xf numFmtId="4" fontId="11" fillId="0" borderId="24"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0" fontId="8" fillId="3" borderId="1" xfId="0" applyFont="1" applyFill="1" applyBorder="1" applyAlignment="1">
      <alignment wrapText="1"/>
    </xf>
    <xf numFmtId="16" fontId="0" fillId="3" borderId="1" xfId="0" applyNumberFormat="1" applyFont="1" applyFill="1" applyBorder="1"/>
    <xf numFmtId="0" fontId="11" fillId="0" borderId="15" xfId="0" applyFont="1" applyBorder="1" applyAlignment="1">
      <alignment horizontal="center" vertical="center" wrapText="1"/>
    </xf>
    <xf numFmtId="0" fontId="25" fillId="0" borderId="0" xfId="0" applyFont="1"/>
    <xf numFmtId="0" fontId="10" fillId="0" borderId="0" xfId="0" applyFont="1" applyAlignment="1">
      <alignment horizontal="center"/>
    </xf>
    <xf numFmtId="0" fontId="14" fillId="0" borderId="1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Fill="1" applyBorder="1" applyAlignment="1">
      <alignment horizontal="justify" vertical="center" wrapText="1"/>
    </xf>
    <xf numFmtId="0" fontId="0" fillId="3" borderId="1" xfId="0" applyFill="1" applyBorder="1"/>
    <xf numFmtId="0" fontId="8" fillId="3" borderId="1" xfId="0" applyFont="1" applyFill="1" applyBorder="1"/>
    <xf numFmtId="0" fontId="2" fillId="3" borderId="1" xfId="0" applyFont="1" applyFill="1" applyBorder="1"/>
    <xf numFmtId="4" fontId="14"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center" vertical="center" wrapText="1"/>
    </xf>
    <xf numFmtId="4" fontId="14" fillId="3" borderId="9" xfId="0" applyNumberFormat="1" applyFont="1" applyFill="1" applyBorder="1" applyAlignment="1">
      <alignment horizontal="right" vertical="center" wrapText="1"/>
    </xf>
    <xf numFmtId="4" fontId="14" fillId="3" borderId="11" xfId="0" applyNumberFormat="1" applyFont="1" applyFill="1" applyBorder="1" applyAlignment="1">
      <alignment horizontal="center" vertical="center" wrapText="1"/>
    </xf>
    <xf numFmtId="4" fontId="14" fillId="3" borderId="16" xfId="0" applyNumberFormat="1" applyFont="1" applyFill="1" applyBorder="1" applyAlignment="1">
      <alignment horizontal="right" vertical="center" wrapText="1"/>
    </xf>
    <xf numFmtId="4" fontId="11" fillId="3" borderId="7" xfId="0" applyNumberFormat="1" applyFont="1" applyFill="1" applyBorder="1" applyAlignment="1">
      <alignment horizontal="right" vertical="center" wrapText="1"/>
    </xf>
    <xf numFmtId="4" fontId="11" fillId="3" borderId="9" xfId="0" applyNumberFormat="1" applyFont="1" applyFill="1" applyBorder="1" applyAlignment="1">
      <alignment horizontal="right" vertical="center" wrapText="1"/>
    </xf>
    <xf numFmtId="0" fontId="14" fillId="3" borderId="6" xfId="0" applyFont="1" applyFill="1" applyBorder="1" applyAlignment="1">
      <alignment horizontal="center" vertical="center" wrapText="1"/>
    </xf>
    <xf numFmtId="0" fontId="14" fillId="3" borderId="16" xfId="0" applyFont="1" applyFill="1" applyBorder="1" applyAlignment="1">
      <alignment horizontal="justify"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0" fillId="3" borderId="0" xfId="0" applyFill="1"/>
    <xf numFmtId="0" fontId="14" fillId="3" borderId="17" xfId="0" applyFont="1" applyFill="1" applyBorder="1" applyAlignment="1">
      <alignment horizontal="center" vertical="center" wrapText="1"/>
    </xf>
    <xf numFmtId="0" fontId="14" fillId="3" borderId="11" xfId="0" applyFont="1" applyFill="1" applyBorder="1" applyAlignment="1">
      <alignment horizontal="justify" vertical="center" wrapText="1"/>
    </xf>
    <xf numFmtId="4" fontId="14" fillId="3" borderId="10" xfId="0" applyNumberFormat="1" applyFont="1" applyFill="1" applyBorder="1" applyAlignment="1">
      <alignment horizontal="right" vertical="center" wrapText="1"/>
    </xf>
    <xf numFmtId="4" fontId="14" fillId="3" borderId="19" xfId="0" applyNumberFormat="1" applyFont="1" applyFill="1" applyBorder="1" applyAlignment="1">
      <alignment horizontal="center" vertical="center" wrapText="1"/>
    </xf>
    <xf numFmtId="0" fontId="11" fillId="3" borderId="19" xfId="0" applyFont="1" applyFill="1" applyBorder="1" applyAlignment="1">
      <alignment horizontal="center" vertical="center" wrapText="1"/>
    </xf>
    <xf numFmtId="4" fontId="11" fillId="3" borderId="20" xfId="0" applyNumberFormat="1" applyFont="1" applyFill="1" applyBorder="1" applyAlignment="1">
      <alignment horizontal="center" vertical="center" wrapText="1"/>
    </xf>
    <xf numFmtId="0" fontId="0" fillId="0" borderId="0" xfId="0" applyAlignment="1"/>
    <xf numFmtId="0" fontId="11" fillId="0" borderId="18" xfId="0" applyFont="1" applyBorder="1" applyAlignment="1">
      <alignment horizontal="justify" vertical="center" wrapText="1"/>
    </xf>
    <xf numFmtId="0" fontId="11" fillId="0" borderId="35" xfId="0" applyFont="1" applyBorder="1" applyAlignment="1">
      <alignment horizontal="center" vertical="center" wrapText="1"/>
    </xf>
    <xf numFmtId="0" fontId="27" fillId="0" borderId="13" xfId="0" applyFont="1" applyBorder="1" applyAlignment="1">
      <alignment wrapText="1"/>
    </xf>
    <xf numFmtId="0" fontId="27" fillId="0" borderId="13" xfId="0" applyFont="1" applyBorder="1" applyAlignment="1">
      <alignment vertical="top" wrapText="1"/>
    </xf>
    <xf numFmtId="0" fontId="27" fillId="0" borderId="16" xfId="0" applyFont="1" applyBorder="1" applyAlignment="1">
      <alignment horizontal="left" vertical="center" wrapText="1"/>
    </xf>
    <xf numFmtId="4" fontId="11" fillId="0" borderId="16" xfId="0" applyNumberFormat="1" applyFont="1" applyFill="1" applyBorder="1" applyAlignment="1">
      <alignment horizontal="right" vertical="center" wrapText="1"/>
    </xf>
    <xf numFmtId="4" fontId="11" fillId="0" borderId="7" xfId="0" applyNumberFormat="1" applyFont="1" applyBorder="1" applyAlignment="1">
      <alignment horizontal="right" vertical="center" wrapText="1"/>
    </xf>
    <xf numFmtId="0" fontId="27" fillId="0" borderId="1" xfId="0" applyFont="1" applyBorder="1" applyAlignment="1">
      <alignment horizontal="left" vertical="center" wrapText="1"/>
    </xf>
    <xf numFmtId="4" fontId="11" fillId="0" borderId="1" xfId="0" applyNumberFormat="1" applyFont="1" applyFill="1" applyBorder="1" applyAlignment="1">
      <alignment horizontal="right" vertical="center" wrapText="1"/>
    </xf>
    <xf numFmtId="4" fontId="11" fillId="0" borderId="9" xfId="0" applyNumberFormat="1" applyFont="1" applyBorder="1" applyAlignment="1">
      <alignment horizontal="right" vertical="center" wrapText="1"/>
    </xf>
    <xf numFmtId="0" fontId="27" fillId="0" borderId="39" xfId="0" applyFont="1" applyBorder="1" applyAlignment="1">
      <alignment horizontal="left" vertical="center" wrapText="1"/>
    </xf>
    <xf numFmtId="4" fontId="11" fillId="0" borderId="39" xfId="0" applyNumberFormat="1" applyFont="1" applyBorder="1" applyAlignment="1">
      <alignment horizontal="right" vertical="center" wrapText="1"/>
    </xf>
    <xf numFmtId="4" fontId="11" fillId="0" borderId="40" xfId="0" applyNumberFormat="1" applyFont="1" applyBorder="1" applyAlignment="1">
      <alignment horizontal="right" vertical="center" wrapText="1"/>
    </xf>
    <xf numFmtId="4" fontId="11" fillId="0" borderId="10" xfId="0" applyNumberFormat="1" applyFont="1" applyBorder="1" applyAlignment="1">
      <alignment horizontal="right" vertical="center" wrapText="1"/>
    </xf>
    <xf numFmtId="0" fontId="27" fillId="0" borderId="11" xfId="0" applyFont="1" applyBorder="1" applyAlignment="1">
      <alignment vertical="center" wrapText="1"/>
    </xf>
    <xf numFmtId="0" fontId="27" fillId="0" borderId="11" xfId="0" applyFont="1" applyBorder="1" applyAlignment="1">
      <alignment horizontal="left" vertical="center" wrapText="1"/>
    </xf>
    <xf numFmtId="0" fontId="11" fillId="0" borderId="41" xfId="0" applyFont="1" applyBorder="1" applyAlignment="1">
      <alignment horizontal="justify" vertical="center" wrapText="1"/>
    </xf>
    <xf numFmtId="0" fontId="27" fillId="0" borderId="13" xfId="0" applyFont="1" applyBorder="1" applyAlignment="1"/>
    <xf numFmtId="0" fontId="27" fillId="0" borderId="18" xfId="0" applyFont="1" applyBorder="1" applyAlignment="1">
      <alignment horizontal="center"/>
    </xf>
    <xf numFmtId="4" fontId="13" fillId="0" borderId="35" xfId="0" applyNumberFormat="1" applyFont="1" applyBorder="1" applyAlignment="1">
      <alignment horizontal="right" vertical="center" wrapText="1"/>
    </xf>
    <xf numFmtId="4" fontId="13" fillId="0" borderId="20" xfId="0" applyNumberFormat="1" applyFont="1" applyBorder="1" applyAlignment="1">
      <alignment horizontal="right" vertical="center" wrapText="1"/>
    </xf>
    <xf numFmtId="14" fontId="0" fillId="0" borderId="0" xfId="0" applyNumberFormat="1" applyAlignment="1">
      <alignment horizontal="center"/>
    </xf>
    <xf numFmtId="14" fontId="0" fillId="0" borderId="0" xfId="0" applyNumberFormat="1"/>
    <xf numFmtId="0" fontId="1" fillId="0" borderId="1" xfId="0" applyFont="1" applyBorder="1" applyAlignment="1">
      <alignment wrapText="1"/>
    </xf>
    <xf numFmtId="4" fontId="11" fillId="3" borderId="10" xfId="0" applyNumberFormat="1" applyFont="1" applyFill="1" applyBorder="1" applyAlignment="1">
      <alignment horizontal="right" vertical="center" wrapText="1"/>
    </xf>
    <xf numFmtId="0" fontId="14" fillId="3" borderId="15" xfId="0" applyFont="1" applyFill="1" applyBorder="1" applyAlignment="1">
      <alignment horizontal="center" vertical="center" wrapText="1"/>
    </xf>
    <xf numFmtId="0" fontId="0" fillId="3" borderId="0" xfId="0" applyFill="1" applyBorder="1"/>
    <xf numFmtId="0" fontId="12" fillId="3" borderId="0" xfId="0" applyFont="1" applyFill="1"/>
    <xf numFmtId="4" fontId="14" fillId="3" borderId="14"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4" fillId="3" borderId="13" xfId="0" applyNumberFormat="1" applyFont="1" applyFill="1" applyBorder="1" applyAlignment="1">
      <alignment horizontal="right" vertical="center" wrapText="1"/>
    </xf>
    <xf numFmtId="4" fontId="14" fillId="3" borderId="16" xfId="0" applyNumberFormat="1" applyFont="1" applyFill="1" applyBorder="1" applyAlignment="1">
      <alignment horizontal="center" vertical="center" wrapText="1"/>
    </xf>
    <xf numFmtId="4" fontId="14" fillId="3" borderId="19" xfId="0" applyNumberFormat="1" applyFont="1" applyFill="1" applyBorder="1" applyAlignment="1">
      <alignment horizontal="right" vertical="center" wrapText="1"/>
    </xf>
    <xf numFmtId="4" fontId="14" fillId="3" borderId="35" xfId="0" applyNumberFormat="1" applyFont="1" applyFill="1" applyBorder="1" applyAlignment="1">
      <alignment horizontal="right" vertical="center" wrapText="1"/>
    </xf>
    <xf numFmtId="0" fontId="14" fillId="3" borderId="18" xfId="0" applyFont="1" applyFill="1" applyBorder="1" applyAlignment="1">
      <alignment horizontal="center" vertical="center" wrapText="1"/>
    </xf>
    <xf numFmtId="0" fontId="14" fillId="3" borderId="20" xfId="0" applyFont="1" applyFill="1" applyBorder="1" applyAlignment="1">
      <alignment horizontal="justify" vertical="center" wrapText="1"/>
    </xf>
    <xf numFmtId="0" fontId="14" fillId="0" borderId="1" xfId="0" applyFont="1" applyBorder="1" applyAlignment="1">
      <alignment horizontal="center" vertical="center" wrapText="1"/>
    </xf>
    <xf numFmtId="0" fontId="14" fillId="0" borderId="11" xfId="0" applyFont="1" applyBorder="1" applyAlignment="1">
      <alignment horizontal="justify" vertical="center" wrapText="1"/>
    </xf>
    <xf numFmtId="0" fontId="10" fillId="3" borderId="0" xfId="0" applyFont="1" applyFill="1" applyAlignment="1">
      <alignment horizontal="center"/>
    </xf>
    <xf numFmtId="0" fontId="21" fillId="3" borderId="0" xfId="0" applyFont="1" applyFill="1"/>
    <xf numFmtId="4" fontId="19" fillId="3" borderId="1" xfId="0" applyNumberFormat="1" applyFont="1" applyFill="1" applyBorder="1" applyAlignment="1">
      <alignment vertical="center" wrapText="1"/>
    </xf>
    <xf numFmtId="4" fontId="20" fillId="3" borderId="1" xfId="0" applyNumberFormat="1" applyFont="1" applyFill="1" applyBorder="1" applyAlignment="1">
      <alignment vertical="center" wrapText="1"/>
    </xf>
    <xf numFmtId="0" fontId="20" fillId="3" borderId="1" xfId="0" applyFont="1" applyFill="1" applyBorder="1" applyAlignment="1">
      <alignment vertical="center" wrapText="1"/>
    </xf>
    <xf numFmtId="4" fontId="14" fillId="3" borderId="11" xfId="0" applyNumberFormat="1" applyFont="1" applyFill="1" applyBorder="1" applyAlignment="1">
      <alignment horizontal="right" vertical="center" wrapText="1"/>
    </xf>
    <xf numFmtId="4" fontId="28" fillId="3" borderId="16" xfId="0" applyNumberFormat="1" applyFont="1" applyFill="1" applyBorder="1" applyAlignment="1">
      <alignment horizontal="right" vertical="center" wrapText="1"/>
    </xf>
    <xf numFmtId="4" fontId="28" fillId="3" borderId="1" xfId="0" applyNumberFormat="1" applyFont="1" applyFill="1" applyBorder="1" applyAlignment="1">
      <alignment horizontal="center" vertical="center" wrapText="1"/>
    </xf>
    <xf numFmtId="4" fontId="28" fillId="3" borderId="11" xfId="0" applyNumberFormat="1" applyFont="1" applyFill="1" applyBorder="1" applyAlignment="1">
      <alignment horizontal="center" vertical="center" wrapText="1"/>
    </xf>
    <xf numFmtId="0" fontId="0" fillId="3" borderId="0" xfId="0" applyFill="1" applyAlignment="1">
      <alignment horizontal="center"/>
    </xf>
    <xf numFmtId="0" fontId="10" fillId="3" borderId="0" xfId="0" applyFont="1" applyFill="1" applyAlignment="1">
      <alignment horizontal="center"/>
    </xf>
    <xf numFmtId="0" fontId="22" fillId="3" borderId="0" xfId="0" applyFont="1" applyFill="1"/>
    <xf numFmtId="0" fontId="10" fillId="3" borderId="0" xfId="0" applyFont="1" applyFill="1" applyAlignment="1">
      <alignment horizontal="center"/>
    </xf>
    <xf numFmtId="0" fontId="26" fillId="3" borderId="0" xfId="0" applyFont="1" applyFill="1" applyAlignment="1"/>
    <xf numFmtId="0" fontId="11" fillId="3" borderId="2" xfId="0" applyFont="1" applyFill="1" applyBorder="1" applyAlignment="1">
      <alignment horizontal="center" vertical="center" wrapText="1"/>
    </xf>
    <xf numFmtId="0" fontId="15" fillId="3" borderId="0" xfId="0" applyFont="1" applyFill="1"/>
    <xf numFmtId="0" fontId="16" fillId="3" borderId="0" xfId="0" applyFont="1" applyFill="1"/>
    <xf numFmtId="0" fontId="28"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14" fillId="3" borderId="20" xfId="0" applyNumberFormat="1" applyFont="1" applyFill="1" applyBorder="1" applyAlignment="1">
      <alignment horizontal="center" vertical="center" wrapText="1"/>
    </xf>
    <xf numFmtId="4" fontId="29" fillId="3" borderId="1" xfId="0" applyNumberFormat="1" applyFont="1" applyFill="1" applyBorder="1" applyAlignment="1">
      <alignment horizontal="center" vertical="center" wrapText="1"/>
    </xf>
    <xf numFmtId="0" fontId="10" fillId="3" borderId="0" xfId="0" applyFont="1" applyFill="1" applyAlignment="1">
      <alignment horizontal="center"/>
    </xf>
    <xf numFmtId="0" fontId="30" fillId="0" borderId="0" xfId="0" applyFont="1"/>
    <xf numFmtId="0" fontId="14" fillId="3" borderId="15" xfId="0" applyFont="1" applyFill="1" applyBorder="1" applyAlignment="1">
      <alignment horizontal="center" vertical="center" wrapText="1"/>
    </xf>
    <xf numFmtId="0" fontId="30" fillId="3" borderId="0" xfId="0" applyFont="1" applyFill="1"/>
    <xf numFmtId="0" fontId="0" fillId="3" borderId="0" xfId="0" applyFont="1" applyFill="1"/>
    <xf numFmtId="0" fontId="32" fillId="3" borderId="0" xfId="0" applyFont="1" applyFill="1"/>
    <xf numFmtId="14" fontId="14" fillId="0" borderId="0" xfId="0" applyNumberFormat="1" applyFont="1" applyFill="1" applyBorder="1" applyAlignment="1">
      <alignment horizontal="justify" vertical="center" wrapText="1"/>
    </xf>
    <xf numFmtId="0" fontId="31" fillId="3" borderId="0" xfId="0" applyFont="1" applyFill="1"/>
    <xf numFmtId="0" fontId="34" fillId="3" borderId="0" xfId="0" applyFont="1" applyFill="1"/>
    <xf numFmtId="0" fontId="5" fillId="0" borderId="0" xfId="0" applyFont="1" applyAlignment="1">
      <alignment horizontal="center"/>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33" fillId="3" borderId="0" xfId="0" applyFont="1" applyFill="1" applyAlignment="1">
      <alignment horizontal="center"/>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10" fillId="3" borderId="0" xfId="0" applyFont="1" applyFill="1" applyAlignment="1">
      <alignment horizontal="center"/>
    </xf>
    <xf numFmtId="0" fontId="14" fillId="3"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7" fillId="0" borderId="36" xfId="0" applyFont="1" applyBorder="1" applyAlignment="1">
      <alignment horizontal="center" vertical="top" wrapText="1"/>
    </xf>
    <xf numFmtId="0" fontId="17" fillId="0" borderId="37" xfId="0" applyFont="1" applyBorder="1" applyAlignment="1">
      <alignment horizontal="center" vertical="top" wrapText="1"/>
    </xf>
    <xf numFmtId="0" fontId="17" fillId="0" borderId="22" xfId="0" applyFont="1" applyBorder="1" applyAlignment="1">
      <alignment horizontal="center" vertical="top" wrapText="1"/>
    </xf>
    <xf numFmtId="0" fontId="15" fillId="0" borderId="36"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2" xfId="0" applyFont="1" applyBorder="1" applyAlignment="1">
      <alignment horizontal="center" vertic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3"/>
  <sheetViews>
    <sheetView workbookViewId="0">
      <selection activeCell="B14" sqref="B14"/>
    </sheetView>
  </sheetViews>
  <sheetFormatPr defaultRowHeight="15" x14ac:dyDescent="0.25"/>
  <cols>
    <col min="2" max="2" width="74" customWidth="1"/>
    <col min="3" max="3" width="18.5703125" style="9" customWidth="1"/>
  </cols>
  <sheetData>
    <row r="1" spans="1:3" s="10" customFormat="1" ht="26.25" x14ac:dyDescent="0.4">
      <c r="B1" s="10" t="s">
        <v>62</v>
      </c>
      <c r="C1" s="11"/>
    </row>
    <row r="2" spans="1:3" x14ac:dyDescent="0.25">
      <c r="A2" s="1" t="s">
        <v>0</v>
      </c>
      <c r="B2" s="2" t="s">
        <v>1</v>
      </c>
    </row>
    <row r="3" spans="1:3" x14ac:dyDescent="0.25">
      <c r="A3" s="1" t="s">
        <v>2</v>
      </c>
      <c r="B3" s="80"/>
    </row>
    <row r="4" spans="1:3" x14ac:dyDescent="0.25">
      <c r="A4" s="1" t="s">
        <v>3</v>
      </c>
      <c r="B4" s="80" t="s">
        <v>4</v>
      </c>
    </row>
    <row r="5" spans="1:3" x14ac:dyDescent="0.25">
      <c r="A5" s="1"/>
      <c r="B5" s="81" t="s">
        <v>130</v>
      </c>
    </row>
    <row r="6" spans="1:3" x14ac:dyDescent="0.25">
      <c r="A6" s="1" t="s">
        <v>5</v>
      </c>
      <c r="B6" s="80" t="s">
        <v>6</v>
      </c>
    </row>
    <row r="7" spans="1:3" x14ac:dyDescent="0.25">
      <c r="A7" s="1"/>
      <c r="B7" s="81" t="s">
        <v>63</v>
      </c>
    </row>
    <row r="8" spans="1:3" x14ac:dyDescent="0.25">
      <c r="A8" s="1" t="s">
        <v>7</v>
      </c>
      <c r="B8" s="80" t="s">
        <v>8</v>
      </c>
    </row>
    <row r="9" spans="1:3" x14ac:dyDescent="0.25">
      <c r="A9" s="1"/>
      <c r="B9" s="81" t="s">
        <v>103</v>
      </c>
    </row>
    <row r="10" spans="1:3" x14ac:dyDescent="0.25">
      <c r="A10" s="73" t="s">
        <v>115</v>
      </c>
      <c r="B10" s="82" t="s">
        <v>114</v>
      </c>
    </row>
    <row r="11" spans="1:3" x14ac:dyDescent="0.25">
      <c r="A11" s="1"/>
      <c r="B11" s="80" t="s">
        <v>104</v>
      </c>
    </row>
    <row r="12" spans="1:3" x14ac:dyDescent="0.25">
      <c r="A12" s="1" t="s">
        <v>9</v>
      </c>
      <c r="B12" s="80" t="s">
        <v>113</v>
      </c>
    </row>
    <row r="13" spans="1:3" x14ac:dyDescent="0.25">
      <c r="A13" s="3"/>
      <c r="B13" s="80" t="s">
        <v>159</v>
      </c>
    </row>
    <row r="14" spans="1:3" x14ac:dyDescent="0.25">
      <c r="A14" s="3"/>
      <c r="B14" s="1"/>
    </row>
    <row r="15" spans="1:3" x14ac:dyDescent="0.25">
      <c r="A15" s="1" t="s">
        <v>10</v>
      </c>
      <c r="B15" s="4" t="s">
        <v>105</v>
      </c>
    </row>
    <row r="16" spans="1:3" ht="314.25" customHeight="1" x14ac:dyDescent="0.25">
      <c r="A16" s="1" t="s">
        <v>11</v>
      </c>
      <c r="B16" s="4" t="s">
        <v>129</v>
      </c>
    </row>
    <row r="17" spans="1:2" x14ac:dyDescent="0.25">
      <c r="A17" s="1" t="s">
        <v>12</v>
      </c>
      <c r="B17" s="1" t="s">
        <v>13</v>
      </c>
    </row>
    <row r="18" spans="1:2" x14ac:dyDescent="0.25">
      <c r="A18" s="1" t="s">
        <v>14</v>
      </c>
      <c r="B18" s="2" t="s">
        <v>15</v>
      </c>
    </row>
    <row r="19" spans="1:2" x14ac:dyDescent="0.25">
      <c r="A19" s="1" t="s">
        <v>2</v>
      </c>
    </row>
    <row r="20" spans="1:2" ht="94.5" customHeight="1" x14ac:dyDescent="0.25">
      <c r="A20" s="1"/>
      <c r="B20" s="4" t="s">
        <v>151</v>
      </c>
    </row>
    <row r="21" spans="1:2" ht="52.5" customHeight="1" x14ac:dyDescent="0.25">
      <c r="A21" s="1" t="s">
        <v>16</v>
      </c>
      <c r="B21" s="125" t="s">
        <v>152</v>
      </c>
    </row>
    <row r="22" spans="1:2" ht="26.25" x14ac:dyDescent="0.25">
      <c r="A22" s="1" t="s">
        <v>17</v>
      </c>
      <c r="B22" s="5" t="s">
        <v>18</v>
      </c>
    </row>
    <row r="23" spans="1:2" x14ac:dyDescent="0.25">
      <c r="A23" s="1"/>
      <c r="B23" s="69" t="s">
        <v>107</v>
      </c>
    </row>
    <row r="24" spans="1:2" ht="45" x14ac:dyDescent="0.25">
      <c r="A24" s="1" t="s">
        <v>19</v>
      </c>
      <c r="B24" s="4" t="s">
        <v>20</v>
      </c>
    </row>
    <row r="25" spans="1:2" x14ac:dyDescent="0.25">
      <c r="A25" s="1"/>
      <c r="B25" s="68" t="s">
        <v>108</v>
      </c>
    </row>
    <row r="26" spans="1:2" x14ac:dyDescent="0.25">
      <c r="A26" s="1" t="s">
        <v>21</v>
      </c>
      <c r="B26" s="4" t="s">
        <v>22</v>
      </c>
    </row>
    <row r="27" spans="1:2" x14ac:dyDescent="0.25">
      <c r="A27" s="1"/>
      <c r="B27" s="68" t="s">
        <v>109</v>
      </c>
    </row>
    <row r="28" spans="1:2" ht="45" x14ac:dyDescent="0.25">
      <c r="A28" s="1" t="s">
        <v>23</v>
      </c>
      <c r="B28" s="4" t="s">
        <v>24</v>
      </c>
    </row>
    <row r="29" spans="1:2" x14ac:dyDescent="0.25">
      <c r="A29" s="1"/>
      <c r="B29" s="68" t="s">
        <v>110</v>
      </c>
    </row>
    <row r="30" spans="1:2" ht="30" x14ac:dyDescent="0.25">
      <c r="A30" s="1" t="s">
        <v>25</v>
      </c>
      <c r="B30" s="4" t="s">
        <v>26</v>
      </c>
    </row>
    <row r="31" spans="1:2" x14ac:dyDescent="0.25">
      <c r="A31" s="1"/>
      <c r="B31" s="68" t="s">
        <v>109</v>
      </c>
    </row>
    <row r="32" spans="1:2" ht="51.75" x14ac:dyDescent="0.25">
      <c r="A32" s="6" t="s">
        <v>27</v>
      </c>
      <c r="B32" s="5" t="s">
        <v>28</v>
      </c>
    </row>
    <row r="33" spans="1:2" x14ac:dyDescent="0.25">
      <c r="A33" s="6"/>
      <c r="B33" s="69" t="s">
        <v>111</v>
      </c>
    </row>
    <row r="34" spans="1:2" ht="30" x14ac:dyDescent="0.25">
      <c r="A34" s="1" t="s">
        <v>29</v>
      </c>
      <c r="B34" s="4" t="s">
        <v>30</v>
      </c>
    </row>
    <row r="35" spans="1:2" x14ac:dyDescent="0.25">
      <c r="A35" s="1"/>
      <c r="B35" s="68" t="s">
        <v>111</v>
      </c>
    </row>
    <row r="36" spans="1:2" ht="45" x14ac:dyDescent="0.25">
      <c r="A36" s="1" t="s">
        <v>31</v>
      </c>
      <c r="B36" s="4" t="s">
        <v>32</v>
      </c>
    </row>
    <row r="37" spans="1:2" x14ac:dyDescent="0.25">
      <c r="A37" s="1" t="s">
        <v>33</v>
      </c>
      <c r="B37" s="1" t="s">
        <v>34</v>
      </c>
    </row>
    <row r="38" spans="1:2" x14ac:dyDescent="0.25">
      <c r="A38" s="1"/>
      <c r="B38" s="12" t="s">
        <v>110</v>
      </c>
    </row>
    <row r="39" spans="1:2" x14ac:dyDescent="0.25">
      <c r="A39" s="1" t="s">
        <v>35</v>
      </c>
      <c r="B39" s="4" t="s">
        <v>36</v>
      </c>
    </row>
    <row r="40" spans="1:2" x14ac:dyDescent="0.25">
      <c r="A40" s="1"/>
      <c r="B40" s="68" t="s">
        <v>110</v>
      </c>
    </row>
    <row r="41" spans="1:2" x14ac:dyDescent="0.25">
      <c r="A41" s="1" t="s">
        <v>37</v>
      </c>
      <c r="B41" s="1" t="s">
        <v>38</v>
      </c>
    </row>
    <row r="42" spans="1:2" x14ac:dyDescent="0.25">
      <c r="A42" s="1"/>
      <c r="B42" s="12" t="s">
        <v>110</v>
      </c>
    </row>
    <row r="43" spans="1:2" ht="60" x14ac:dyDescent="0.25">
      <c r="A43" s="1" t="s">
        <v>39</v>
      </c>
      <c r="B43" s="4" t="s">
        <v>40</v>
      </c>
    </row>
    <row r="44" spans="1:2" x14ac:dyDescent="0.25">
      <c r="A44" s="1"/>
      <c r="B44" s="68" t="s">
        <v>110</v>
      </c>
    </row>
    <row r="45" spans="1:2" ht="30" x14ac:dyDescent="0.25">
      <c r="A45" s="1" t="s">
        <v>41</v>
      </c>
      <c r="B45" s="4" t="s">
        <v>42</v>
      </c>
    </row>
    <row r="46" spans="1:2" x14ac:dyDescent="0.25">
      <c r="A46" s="1"/>
      <c r="B46" s="68" t="s">
        <v>110</v>
      </c>
    </row>
    <row r="47" spans="1:2" ht="60" x14ac:dyDescent="0.25">
      <c r="A47" s="1" t="s">
        <v>43</v>
      </c>
      <c r="B47" s="4" t="s">
        <v>44</v>
      </c>
    </row>
    <row r="48" spans="1:2" x14ac:dyDescent="0.25">
      <c r="A48" s="1"/>
      <c r="B48" s="68" t="s">
        <v>110</v>
      </c>
    </row>
    <row r="49" spans="1:2" ht="60" x14ac:dyDescent="0.25">
      <c r="A49" s="1" t="s">
        <v>45</v>
      </c>
      <c r="B49" s="4" t="s">
        <v>46</v>
      </c>
    </row>
    <row r="50" spans="1:2" x14ac:dyDescent="0.25">
      <c r="A50" s="1"/>
      <c r="B50" s="68" t="s">
        <v>110</v>
      </c>
    </row>
    <row r="51" spans="1:2" ht="30" x14ac:dyDescent="0.25">
      <c r="A51" s="1" t="s">
        <v>47</v>
      </c>
      <c r="B51" s="4" t="s">
        <v>48</v>
      </c>
    </row>
    <row r="52" spans="1:2" x14ac:dyDescent="0.25">
      <c r="A52" s="1"/>
      <c r="B52" s="68" t="s">
        <v>110</v>
      </c>
    </row>
    <row r="53" spans="1:2" x14ac:dyDescent="0.25">
      <c r="A53" s="1" t="s">
        <v>49</v>
      </c>
      <c r="B53" s="4" t="s">
        <v>50</v>
      </c>
    </row>
    <row r="54" spans="1:2" x14ac:dyDescent="0.25">
      <c r="A54" s="1"/>
      <c r="B54" s="68" t="s">
        <v>112</v>
      </c>
    </row>
    <row r="55" spans="1:2" x14ac:dyDescent="0.25">
      <c r="A55" s="1" t="s">
        <v>51</v>
      </c>
      <c r="B55" s="1" t="s">
        <v>13</v>
      </c>
    </row>
    <row r="56" spans="1:2" x14ac:dyDescent="0.25">
      <c r="A56" s="1"/>
      <c r="B56" s="12" t="s">
        <v>112</v>
      </c>
    </row>
    <row r="57" spans="1:2" x14ac:dyDescent="0.25">
      <c r="A57" s="7" t="s">
        <v>9</v>
      </c>
      <c r="B57" s="12"/>
    </row>
    <row r="58" spans="1:2" x14ac:dyDescent="0.25">
      <c r="A58" s="1" t="s">
        <v>52</v>
      </c>
      <c r="B58" s="1" t="s">
        <v>53</v>
      </c>
    </row>
    <row r="59" spans="1:2" x14ac:dyDescent="0.25">
      <c r="A59" s="1"/>
      <c r="B59" s="68" t="s">
        <v>110</v>
      </c>
    </row>
    <row r="60" spans="1:2" ht="45" x14ac:dyDescent="0.25">
      <c r="A60" s="1" t="s">
        <v>54</v>
      </c>
      <c r="B60" s="4" t="s">
        <v>55</v>
      </c>
    </row>
    <row r="61" spans="1:2" x14ac:dyDescent="0.25">
      <c r="A61" s="1"/>
      <c r="B61" s="68" t="s">
        <v>110</v>
      </c>
    </row>
    <row r="62" spans="1:2" ht="30" x14ac:dyDescent="0.25">
      <c r="A62" s="1" t="s">
        <v>56</v>
      </c>
      <c r="B62" s="4" t="s">
        <v>57</v>
      </c>
    </row>
    <row r="63" spans="1:2" x14ac:dyDescent="0.25">
      <c r="A63" s="1"/>
      <c r="B63" s="72" t="s">
        <v>112</v>
      </c>
    </row>
    <row r="64" spans="1:2" ht="39" x14ac:dyDescent="0.25">
      <c r="A64" s="1" t="s">
        <v>58</v>
      </c>
      <c r="B64" s="5" t="s">
        <v>59</v>
      </c>
    </row>
    <row r="65" spans="1:4" x14ac:dyDescent="0.25">
      <c r="A65" s="1"/>
      <c r="B65" s="69" t="s">
        <v>109</v>
      </c>
    </row>
    <row r="66" spans="1:4" x14ac:dyDescent="0.25">
      <c r="A66" s="1" t="s">
        <v>60</v>
      </c>
      <c r="B66" s="1" t="s">
        <v>13</v>
      </c>
    </row>
    <row r="67" spans="1:4" x14ac:dyDescent="0.25">
      <c r="A67" s="1"/>
      <c r="B67" s="12" t="s">
        <v>109</v>
      </c>
    </row>
    <row r="68" spans="1:4" ht="30" customHeight="1" x14ac:dyDescent="0.25">
      <c r="A68" s="1" t="s">
        <v>10</v>
      </c>
      <c r="B68" s="4" t="s">
        <v>106</v>
      </c>
    </row>
    <row r="69" spans="1:4" x14ac:dyDescent="0.25">
      <c r="A69" s="1"/>
      <c r="B69" s="68" t="s">
        <v>109</v>
      </c>
    </row>
    <row r="73" spans="1:4" x14ac:dyDescent="0.25">
      <c r="A73" s="8" t="s">
        <v>61</v>
      </c>
      <c r="B73" s="8" t="s">
        <v>158</v>
      </c>
      <c r="C73" s="170"/>
      <c r="D73" s="170"/>
    </row>
  </sheetData>
  <mergeCells count="1">
    <mergeCell ref="C73:D73"/>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sqref="A1:L1"/>
    </sheetView>
  </sheetViews>
  <sheetFormatPr defaultRowHeight="15" x14ac:dyDescent="0.25"/>
  <cols>
    <col min="1" max="1" width="5.85546875" customWidth="1"/>
    <col min="2" max="2" width="31.140625" customWidth="1"/>
    <col min="3" max="3" width="10.140625" bestFit="1" customWidth="1"/>
    <col min="12" max="12" width="10.140625" bestFit="1" customWidth="1"/>
  </cols>
  <sheetData>
    <row r="1" spans="1:12" ht="130.5" customHeight="1" x14ac:dyDescent="0.3">
      <c r="A1" s="182" t="s">
        <v>150</v>
      </c>
      <c r="B1" s="182"/>
      <c r="C1" s="182"/>
      <c r="D1" s="182"/>
      <c r="E1" s="182"/>
      <c r="F1" s="182"/>
      <c r="G1" s="182"/>
      <c r="H1" s="182"/>
      <c r="I1" s="182"/>
      <c r="J1" s="182"/>
      <c r="K1" s="182"/>
      <c r="L1" s="182"/>
    </row>
    <row r="2" spans="1:12" ht="15.75" thickBot="1" x14ac:dyDescent="0.3"/>
    <row r="3" spans="1:12" ht="15.75" x14ac:dyDescent="0.25">
      <c r="A3" s="185" t="s">
        <v>72</v>
      </c>
      <c r="B3" s="187" t="s">
        <v>73</v>
      </c>
      <c r="C3" s="187" t="s">
        <v>74</v>
      </c>
      <c r="D3" s="187" t="s">
        <v>75</v>
      </c>
      <c r="E3" s="187"/>
      <c r="F3" s="187"/>
      <c r="G3" s="187"/>
      <c r="H3" s="187" t="s">
        <v>76</v>
      </c>
      <c r="I3" s="187"/>
      <c r="J3" s="187"/>
      <c r="K3" s="187"/>
      <c r="L3" s="190" t="s">
        <v>77</v>
      </c>
    </row>
    <row r="4" spans="1:12" ht="63.75" thickBot="1" x14ac:dyDescent="0.3">
      <c r="A4" s="186"/>
      <c r="B4" s="188"/>
      <c r="C4" s="189"/>
      <c r="D4" s="46" t="s">
        <v>78</v>
      </c>
      <c r="E4" s="46" t="s">
        <v>79</v>
      </c>
      <c r="F4" s="46" t="s">
        <v>80</v>
      </c>
      <c r="G4" s="46" t="s">
        <v>81</v>
      </c>
      <c r="H4" s="46" t="s">
        <v>78</v>
      </c>
      <c r="I4" s="46" t="s">
        <v>82</v>
      </c>
      <c r="J4" s="46" t="s">
        <v>80</v>
      </c>
      <c r="K4" s="46" t="s">
        <v>81</v>
      </c>
      <c r="L4" s="191"/>
    </row>
    <row r="5" spans="1:12" ht="34.5" customHeight="1" x14ac:dyDescent="0.25">
      <c r="A5" s="47" t="s">
        <v>2</v>
      </c>
      <c r="B5" s="48" t="s">
        <v>96</v>
      </c>
      <c r="C5" s="49">
        <v>0</v>
      </c>
      <c r="D5" s="50">
        <v>0</v>
      </c>
      <c r="E5" s="50">
        <v>0</v>
      </c>
      <c r="F5" s="50">
        <v>0</v>
      </c>
      <c r="G5" s="50">
        <v>0</v>
      </c>
      <c r="H5" s="50">
        <v>0</v>
      </c>
      <c r="I5" s="50">
        <v>0</v>
      </c>
      <c r="J5" s="51">
        <v>0</v>
      </c>
      <c r="K5" s="51">
        <v>0</v>
      </c>
      <c r="L5" s="49">
        <v>0</v>
      </c>
    </row>
    <row r="6" spans="1:12" ht="33.75" customHeight="1" x14ac:dyDescent="0.25">
      <c r="A6" s="47" t="s">
        <v>9</v>
      </c>
      <c r="B6" s="48" t="s">
        <v>97</v>
      </c>
      <c r="C6" s="19">
        <v>19514.59</v>
      </c>
      <c r="D6" s="47">
        <v>0</v>
      </c>
      <c r="E6" s="47">
        <v>0</v>
      </c>
      <c r="F6" s="47">
        <v>0</v>
      </c>
      <c r="G6" s="47">
        <v>0</v>
      </c>
      <c r="H6" s="47">
        <v>0</v>
      </c>
      <c r="I6" s="47">
        <v>0</v>
      </c>
      <c r="J6" s="19">
        <v>0</v>
      </c>
      <c r="K6" s="19">
        <v>0</v>
      </c>
      <c r="L6" s="19">
        <v>19514.59</v>
      </c>
    </row>
    <row r="7" spans="1:12" ht="16.5" thickBot="1" x14ac:dyDescent="0.3">
      <c r="A7" s="184" t="s">
        <v>71</v>
      </c>
      <c r="B7" s="184"/>
      <c r="C7" s="19">
        <v>19514.59</v>
      </c>
      <c r="D7" s="53">
        <v>0</v>
      </c>
      <c r="E7" s="53">
        <v>0</v>
      </c>
      <c r="F7" s="53">
        <v>0</v>
      </c>
      <c r="G7" s="53">
        <v>0</v>
      </c>
      <c r="H7" s="53">
        <v>0</v>
      </c>
      <c r="I7" s="53">
        <v>0</v>
      </c>
      <c r="J7" s="52">
        <v>0</v>
      </c>
      <c r="K7" s="52">
        <v>0</v>
      </c>
      <c r="L7" s="19">
        <v>19514.59</v>
      </c>
    </row>
    <row r="31" ht="15.75" customHeight="1" x14ac:dyDescent="0.25"/>
    <row r="35" ht="16.5" customHeight="1" x14ac:dyDescent="0.25"/>
  </sheetData>
  <mergeCells count="8">
    <mergeCell ref="A7:B7"/>
    <mergeCell ref="A1:L1"/>
    <mergeCell ref="A3:A4"/>
    <mergeCell ref="B3:B4"/>
    <mergeCell ref="C3:C4"/>
    <mergeCell ref="D3:G3"/>
    <mergeCell ref="H3:K3"/>
    <mergeCell ref="L3:L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2" sqref="B2"/>
    </sheetView>
  </sheetViews>
  <sheetFormatPr defaultRowHeight="15" x14ac:dyDescent="0.25"/>
  <cols>
    <col min="2" max="2" width="22.5703125" customWidth="1"/>
    <col min="3" max="3" width="19.28515625" customWidth="1"/>
    <col min="4" max="4" width="23.5703125" customWidth="1"/>
  </cols>
  <sheetData>
    <row r="1" spans="1:4" ht="129" customHeight="1" x14ac:dyDescent="0.3">
      <c r="A1" s="182" t="s">
        <v>121</v>
      </c>
      <c r="B1" s="182"/>
      <c r="C1" s="182"/>
      <c r="D1" s="182"/>
    </row>
    <row r="2" spans="1:4" ht="15.75" thickBot="1" x14ac:dyDescent="0.3">
      <c r="B2" s="94"/>
    </row>
    <row r="3" spans="1:4" ht="15.75" customHeight="1" x14ac:dyDescent="0.25">
      <c r="A3" s="185" t="s">
        <v>72</v>
      </c>
      <c r="B3" s="187" t="s">
        <v>73</v>
      </c>
      <c r="C3" s="187" t="s">
        <v>74</v>
      </c>
      <c r="D3" s="190" t="s">
        <v>77</v>
      </c>
    </row>
    <row r="4" spans="1:4" ht="15.75" thickBot="1" x14ac:dyDescent="0.3">
      <c r="A4" s="186"/>
      <c r="B4" s="188"/>
      <c r="C4" s="189"/>
      <c r="D4" s="191"/>
    </row>
    <row r="5" spans="1:4" ht="52.5" customHeight="1" x14ac:dyDescent="0.25">
      <c r="A5" s="67" t="s">
        <v>2</v>
      </c>
      <c r="B5" s="48" t="s">
        <v>116</v>
      </c>
      <c r="C5" s="70">
        <v>13702.24</v>
      </c>
      <c r="D5" s="70">
        <v>15025.74</v>
      </c>
    </row>
    <row r="6" spans="1:4" ht="15.75" x14ac:dyDescent="0.25">
      <c r="A6" s="184" t="s">
        <v>71</v>
      </c>
      <c r="B6" s="184"/>
      <c r="C6" s="71">
        <v>13702.24</v>
      </c>
      <c r="D6" s="71">
        <v>15025.74</v>
      </c>
    </row>
  </sheetData>
  <mergeCells count="6">
    <mergeCell ref="A6:B6"/>
    <mergeCell ref="A1:D1"/>
    <mergeCell ref="A3:A4"/>
    <mergeCell ref="B3:B4"/>
    <mergeCell ref="C3:C4"/>
    <mergeCell ref="D3:D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sqref="A1:L1"/>
    </sheetView>
  </sheetViews>
  <sheetFormatPr defaultRowHeight="15" x14ac:dyDescent="0.25"/>
  <cols>
    <col min="2" max="2" width="12" customWidth="1"/>
    <col min="3" max="3" width="13.5703125" customWidth="1"/>
    <col min="12" max="12" width="10" customWidth="1"/>
  </cols>
  <sheetData>
    <row r="1" spans="1:12" ht="78.75" customHeight="1" x14ac:dyDescent="0.3">
      <c r="A1" s="182" t="s">
        <v>154</v>
      </c>
      <c r="B1" s="182"/>
      <c r="C1" s="182"/>
      <c r="D1" s="182"/>
      <c r="E1" s="182"/>
      <c r="F1" s="182"/>
      <c r="G1" s="182"/>
      <c r="H1" s="182"/>
      <c r="I1" s="182"/>
      <c r="J1" s="182"/>
      <c r="K1" s="182"/>
      <c r="L1" s="182"/>
    </row>
    <row r="2" spans="1:12" ht="15.75" thickBot="1" x14ac:dyDescent="0.3">
      <c r="C2" s="94"/>
    </row>
    <row r="3" spans="1:12" ht="15.75" x14ac:dyDescent="0.25">
      <c r="A3" s="185" t="s">
        <v>72</v>
      </c>
      <c r="B3" s="187" t="s">
        <v>73</v>
      </c>
      <c r="C3" s="187" t="s">
        <v>74</v>
      </c>
      <c r="D3" s="187" t="s">
        <v>75</v>
      </c>
      <c r="E3" s="187"/>
      <c r="F3" s="187"/>
      <c r="G3" s="187"/>
      <c r="H3" s="187" t="s">
        <v>76</v>
      </c>
      <c r="I3" s="187"/>
      <c r="J3" s="187"/>
      <c r="K3" s="187"/>
      <c r="L3" s="190" t="s">
        <v>77</v>
      </c>
    </row>
    <row r="4" spans="1:12" ht="63.75" thickBot="1" x14ac:dyDescent="0.3">
      <c r="A4" s="186"/>
      <c r="B4" s="188"/>
      <c r="C4" s="189"/>
      <c r="D4" s="74" t="s">
        <v>78</v>
      </c>
      <c r="E4" s="74" t="s">
        <v>79</v>
      </c>
      <c r="F4" s="74" t="s">
        <v>80</v>
      </c>
      <c r="G4" s="74" t="s">
        <v>81</v>
      </c>
      <c r="H4" s="74" t="s">
        <v>78</v>
      </c>
      <c r="I4" s="74" t="s">
        <v>82</v>
      </c>
      <c r="J4" s="74" t="s">
        <v>80</v>
      </c>
      <c r="K4" s="74" t="s">
        <v>81</v>
      </c>
      <c r="L4" s="191"/>
    </row>
    <row r="5" spans="1:12" s="75" customFormat="1" ht="25.5" x14ac:dyDescent="0.2">
      <c r="A5" s="41" t="s">
        <v>2</v>
      </c>
      <c r="B5" s="139" t="s">
        <v>117</v>
      </c>
      <c r="C5" s="40">
        <v>110271.18</v>
      </c>
      <c r="D5" s="41">
        <v>0</v>
      </c>
      <c r="E5" s="41">
        <v>2275.6</v>
      </c>
      <c r="F5" s="41">
        <v>0</v>
      </c>
      <c r="G5" s="41">
        <v>0</v>
      </c>
      <c r="H5" s="41">
        <v>0</v>
      </c>
      <c r="I5" s="41">
        <v>0</v>
      </c>
      <c r="J5" s="25">
        <v>0</v>
      </c>
      <c r="K5" s="25">
        <v>0</v>
      </c>
      <c r="L5" s="40">
        <v>112546.78</v>
      </c>
    </row>
    <row r="6" spans="1:12" s="75" customFormat="1" ht="18.75" customHeight="1" x14ac:dyDescent="0.2">
      <c r="A6" s="192" t="s">
        <v>71</v>
      </c>
      <c r="B6" s="192"/>
      <c r="C6" s="24">
        <v>110271.18</v>
      </c>
      <c r="D6" s="138">
        <v>0</v>
      </c>
      <c r="E6" s="138">
        <v>2275.6</v>
      </c>
      <c r="F6" s="138">
        <v>0</v>
      </c>
      <c r="G6" s="138">
        <v>0</v>
      </c>
      <c r="H6" s="138">
        <v>0</v>
      </c>
      <c r="I6" s="138">
        <v>0</v>
      </c>
      <c r="J6" s="24">
        <v>0</v>
      </c>
      <c r="K6" s="24">
        <v>0</v>
      </c>
      <c r="L6" s="24">
        <v>112546.78</v>
      </c>
    </row>
  </sheetData>
  <mergeCells count="8">
    <mergeCell ref="A6:B6"/>
    <mergeCell ref="A1:L1"/>
    <mergeCell ref="A3:A4"/>
    <mergeCell ref="B3:B4"/>
    <mergeCell ref="C3:C4"/>
    <mergeCell ref="D3:G3"/>
    <mergeCell ref="H3:K3"/>
    <mergeCell ref="L3:L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2" sqref="B2"/>
    </sheetView>
  </sheetViews>
  <sheetFormatPr defaultRowHeight="15" x14ac:dyDescent="0.25"/>
  <cols>
    <col min="1" max="1" width="5" customWidth="1"/>
    <col min="2" max="2" width="26.140625" customWidth="1"/>
    <col min="3" max="3" width="10.140625" bestFit="1" customWidth="1"/>
    <col min="4" max="4" width="10" customWidth="1"/>
    <col min="6" max="6" width="13" customWidth="1"/>
    <col min="7" max="7" width="6.42578125" customWidth="1"/>
    <col min="8" max="8" width="10.28515625" customWidth="1"/>
    <col min="10" max="10" width="13.5703125" customWidth="1"/>
    <col min="11" max="11" width="7.140625" customWidth="1"/>
    <col min="12" max="12" width="10.140625" bestFit="1" customWidth="1"/>
  </cols>
  <sheetData>
    <row r="1" spans="1:12" ht="89.25" customHeight="1" x14ac:dyDescent="0.3">
      <c r="A1" s="26" t="s">
        <v>149</v>
      </c>
      <c r="B1" s="150"/>
      <c r="C1" s="150"/>
      <c r="D1" s="140"/>
      <c r="E1" s="140"/>
      <c r="F1" s="140"/>
      <c r="G1" s="140"/>
      <c r="H1" s="140"/>
      <c r="I1" s="140"/>
      <c r="J1" s="26"/>
      <c r="K1" s="26"/>
    </row>
    <row r="2" spans="1:12" x14ac:dyDescent="0.25">
      <c r="B2" s="94"/>
    </row>
    <row r="3" spans="1:12" ht="15.75" thickBot="1" x14ac:dyDescent="0.3"/>
    <row r="4" spans="1:12" ht="15" customHeight="1" x14ac:dyDescent="0.25">
      <c r="A4" s="197" t="s">
        <v>72</v>
      </c>
      <c r="B4" s="195" t="s">
        <v>73</v>
      </c>
      <c r="C4" s="195" t="s">
        <v>74</v>
      </c>
      <c r="D4" s="200" t="s">
        <v>75</v>
      </c>
      <c r="E4" s="201"/>
      <c r="F4" s="201"/>
      <c r="G4" s="201"/>
      <c r="H4" s="200" t="s">
        <v>76</v>
      </c>
      <c r="I4" s="201"/>
      <c r="J4" s="201"/>
      <c r="K4" s="202"/>
      <c r="L4" s="195" t="s">
        <v>77</v>
      </c>
    </row>
    <row r="5" spans="1:12" ht="27.75" customHeight="1" thickBot="1" x14ac:dyDescent="0.3">
      <c r="A5" s="198"/>
      <c r="B5" s="199"/>
      <c r="C5" s="196"/>
      <c r="D5" s="27" t="s">
        <v>78</v>
      </c>
      <c r="E5" s="27" t="s">
        <v>79</v>
      </c>
      <c r="F5" s="27" t="s">
        <v>80</v>
      </c>
      <c r="G5" s="27" t="s">
        <v>81</v>
      </c>
      <c r="H5" s="27" t="s">
        <v>78</v>
      </c>
      <c r="I5" s="27" t="s">
        <v>82</v>
      </c>
      <c r="J5" s="27" t="s">
        <v>80</v>
      </c>
      <c r="K5" s="27" t="s">
        <v>81</v>
      </c>
      <c r="L5" s="196"/>
    </row>
    <row r="6" spans="1:12" ht="36" customHeight="1" thickBot="1" x14ac:dyDescent="0.3">
      <c r="A6" s="39" t="s">
        <v>2</v>
      </c>
      <c r="B6" s="23" t="s">
        <v>96</v>
      </c>
      <c r="C6" s="40">
        <v>0</v>
      </c>
      <c r="D6" s="41">
        <v>0</v>
      </c>
      <c r="E6" s="25">
        <v>0</v>
      </c>
      <c r="F6" s="41">
        <v>0</v>
      </c>
      <c r="G6" s="25">
        <v>0</v>
      </c>
      <c r="H6" s="41">
        <v>0</v>
      </c>
      <c r="I6" s="41">
        <v>0</v>
      </c>
      <c r="J6" s="41">
        <v>0</v>
      </c>
      <c r="K6" s="57">
        <v>0</v>
      </c>
      <c r="L6" s="58">
        <v>0</v>
      </c>
    </row>
    <row r="7" spans="1:12" ht="35.25" customHeight="1" thickBot="1" x14ac:dyDescent="0.3">
      <c r="A7" s="39" t="s">
        <v>9</v>
      </c>
      <c r="B7" s="23" t="s">
        <v>97</v>
      </c>
      <c r="C7" s="42">
        <v>19514.59</v>
      </c>
      <c r="D7" s="43">
        <v>0</v>
      </c>
      <c r="E7" s="43">
        <v>0</v>
      </c>
      <c r="F7" s="43">
        <v>0</v>
      </c>
      <c r="G7" s="44">
        <v>0</v>
      </c>
      <c r="H7" s="43">
        <v>0</v>
      </c>
      <c r="I7" s="44">
        <v>0</v>
      </c>
      <c r="J7" s="43">
        <v>0</v>
      </c>
      <c r="K7" s="45">
        <v>0</v>
      </c>
      <c r="L7" s="42">
        <v>19514.59</v>
      </c>
    </row>
    <row r="8" spans="1:12" ht="16.5" thickBot="1" x14ac:dyDescent="0.3">
      <c r="A8" s="193" t="s">
        <v>71</v>
      </c>
      <c r="B8" s="194"/>
      <c r="C8" s="55">
        <v>19514.59</v>
      </c>
      <c r="D8" s="54">
        <v>0</v>
      </c>
      <c r="E8" s="55">
        <v>0</v>
      </c>
      <c r="F8" s="54">
        <v>0</v>
      </c>
      <c r="G8" s="54">
        <v>0</v>
      </c>
      <c r="H8" s="54">
        <v>0</v>
      </c>
      <c r="I8" s="54">
        <v>0</v>
      </c>
      <c r="J8" s="54">
        <v>0</v>
      </c>
      <c r="K8" s="56">
        <v>0</v>
      </c>
      <c r="L8" s="55">
        <v>19514.59</v>
      </c>
    </row>
    <row r="33" ht="15" customHeight="1" x14ac:dyDescent="0.25"/>
    <row r="37" ht="16.5" customHeight="1" x14ac:dyDescent="0.25"/>
  </sheetData>
  <mergeCells count="7">
    <mergeCell ref="A8:B8"/>
    <mergeCell ref="L4:L5"/>
    <mergeCell ref="A4:A5"/>
    <mergeCell ref="B4:B5"/>
    <mergeCell ref="C4:C5"/>
    <mergeCell ref="D4:G4"/>
    <mergeCell ref="H4:K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B1" sqref="B1"/>
    </sheetView>
  </sheetViews>
  <sheetFormatPr defaultRowHeight="15" x14ac:dyDescent="0.25"/>
  <cols>
    <col min="1" max="1" width="8.140625" customWidth="1"/>
    <col min="2" max="2" width="26.85546875" customWidth="1"/>
    <col min="5" max="5" width="7.28515625" customWidth="1"/>
    <col min="8" max="8" width="6.5703125" customWidth="1"/>
  </cols>
  <sheetData>
    <row r="1" spans="1:8" ht="113.25" customHeight="1" x14ac:dyDescent="0.3">
      <c r="A1" s="141" t="s">
        <v>148</v>
      </c>
      <c r="B1" s="151"/>
      <c r="C1" s="59"/>
      <c r="D1" s="28"/>
    </row>
    <row r="2" spans="1:8" x14ac:dyDescent="0.25">
      <c r="A2" s="29"/>
      <c r="B2" s="29"/>
      <c r="C2" s="29"/>
      <c r="D2" s="60"/>
    </row>
    <row r="3" spans="1:8" ht="109.5" customHeight="1" x14ac:dyDescent="0.25">
      <c r="A3" s="61" t="s">
        <v>72</v>
      </c>
      <c r="B3" s="62" t="s">
        <v>73</v>
      </c>
      <c r="C3" s="206" t="s">
        <v>101</v>
      </c>
      <c r="D3" s="207"/>
      <c r="E3" s="207"/>
      <c r="F3" s="211" t="s">
        <v>102</v>
      </c>
      <c r="G3" s="212"/>
      <c r="H3" s="213"/>
    </row>
    <row r="4" spans="1:8" ht="33" customHeight="1" x14ac:dyDescent="0.25">
      <c r="A4" s="63">
        <v>1</v>
      </c>
      <c r="B4" s="64" t="s">
        <v>98</v>
      </c>
      <c r="C4" s="203">
        <v>0</v>
      </c>
      <c r="D4" s="204"/>
      <c r="E4" s="205"/>
      <c r="F4" s="211">
        <v>0</v>
      </c>
      <c r="G4" s="212"/>
      <c r="H4" s="213"/>
    </row>
    <row r="5" spans="1:8" ht="33.75" customHeight="1" x14ac:dyDescent="0.25">
      <c r="A5" s="63">
        <v>2</v>
      </c>
      <c r="B5" s="64" t="s">
        <v>99</v>
      </c>
      <c r="C5" s="203">
        <v>0</v>
      </c>
      <c r="D5" s="204"/>
      <c r="E5" s="205"/>
      <c r="F5" s="211">
        <v>0</v>
      </c>
      <c r="G5" s="212"/>
      <c r="H5" s="213"/>
    </row>
    <row r="6" spans="1:8" ht="15.75" x14ac:dyDescent="0.25">
      <c r="A6" s="65"/>
      <c r="B6" s="66" t="s">
        <v>100</v>
      </c>
      <c r="C6" s="203">
        <v>0</v>
      </c>
      <c r="D6" s="204"/>
      <c r="E6" s="205"/>
      <c r="F6" s="208">
        <v>0</v>
      </c>
      <c r="G6" s="209"/>
      <c r="H6" s="210"/>
    </row>
    <row r="44" ht="117.75" customHeight="1" x14ac:dyDescent="0.25"/>
  </sheetData>
  <mergeCells count="8">
    <mergeCell ref="C6:E6"/>
    <mergeCell ref="C3:E3"/>
    <mergeCell ref="F6:H6"/>
    <mergeCell ref="F3:H3"/>
    <mergeCell ref="C4:E4"/>
    <mergeCell ref="F4:H4"/>
    <mergeCell ref="C5:E5"/>
    <mergeCell ref="F5:H5"/>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heetViews>
  <sheetFormatPr defaultRowHeight="15" x14ac:dyDescent="0.25"/>
  <cols>
    <col min="2" max="2" width="22" customWidth="1"/>
    <col min="5" max="5" width="8.140625" customWidth="1"/>
  </cols>
  <sheetData>
    <row r="1" spans="1:8" ht="18.75" x14ac:dyDescent="0.3">
      <c r="A1" s="141" t="s">
        <v>157</v>
      </c>
      <c r="B1" s="151"/>
      <c r="C1" s="59"/>
      <c r="D1" s="28"/>
    </row>
    <row r="2" spans="1:8" x14ac:dyDescent="0.25">
      <c r="A2" s="29"/>
      <c r="B2" s="29"/>
      <c r="C2" s="29"/>
      <c r="D2" s="60"/>
    </row>
    <row r="3" spans="1:8" ht="63.75" customHeight="1" x14ac:dyDescent="0.25">
      <c r="A3" s="61" t="s">
        <v>72</v>
      </c>
      <c r="B3" s="62" t="s">
        <v>73</v>
      </c>
      <c r="C3" s="206" t="s">
        <v>125</v>
      </c>
      <c r="D3" s="207"/>
      <c r="E3" s="207"/>
      <c r="F3" s="211" t="s">
        <v>126</v>
      </c>
      <c r="G3" s="212"/>
      <c r="H3" s="213"/>
    </row>
    <row r="4" spans="1:8" ht="49.5" customHeight="1" x14ac:dyDescent="0.25">
      <c r="A4" s="63">
        <v>1</v>
      </c>
      <c r="B4" s="64" t="s">
        <v>128</v>
      </c>
      <c r="C4" s="203">
        <v>0</v>
      </c>
      <c r="D4" s="204"/>
      <c r="E4" s="205"/>
      <c r="F4" s="211">
        <v>0</v>
      </c>
      <c r="G4" s="212"/>
      <c r="H4" s="213"/>
    </row>
    <row r="5" spans="1:8" ht="38.25" x14ac:dyDescent="0.25">
      <c r="A5" s="63">
        <v>2</v>
      </c>
      <c r="B5" s="64" t="s">
        <v>127</v>
      </c>
      <c r="C5" s="203">
        <v>0</v>
      </c>
      <c r="D5" s="204"/>
      <c r="E5" s="205"/>
      <c r="F5" s="211">
        <v>0</v>
      </c>
      <c r="G5" s="212"/>
      <c r="H5" s="213"/>
    </row>
    <row r="6" spans="1:8" ht="15.75" x14ac:dyDescent="0.25">
      <c r="A6" s="65"/>
      <c r="B6" s="66" t="s">
        <v>100</v>
      </c>
      <c r="C6" s="203">
        <v>0</v>
      </c>
      <c r="D6" s="204"/>
      <c r="E6" s="205"/>
      <c r="F6" s="208">
        <v>0</v>
      </c>
      <c r="G6" s="209"/>
      <c r="H6" s="210"/>
    </row>
  </sheetData>
  <mergeCells count="8">
    <mergeCell ref="C6:E6"/>
    <mergeCell ref="F6:H6"/>
    <mergeCell ref="C3:E3"/>
    <mergeCell ref="F3:H3"/>
    <mergeCell ref="C4:E4"/>
    <mergeCell ref="F4:H4"/>
    <mergeCell ref="C5:E5"/>
    <mergeCell ref="F5:H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C1" workbookViewId="0">
      <selection activeCell="C2" sqref="C2"/>
    </sheetView>
  </sheetViews>
  <sheetFormatPr defaultRowHeight="15" x14ac:dyDescent="0.25"/>
  <cols>
    <col min="1" max="1" width="8.7109375" customWidth="1"/>
    <col min="3" max="3" width="11.28515625" bestFit="1" customWidth="1"/>
    <col min="5" max="5" width="11.28515625" bestFit="1" customWidth="1"/>
    <col min="7" max="7" width="10.140625" bestFit="1" customWidth="1"/>
    <col min="12" max="12" width="11.28515625" bestFit="1" customWidth="1"/>
  </cols>
  <sheetData>
    <row r="1" spans="1:12" ht="18.75" x14ac:dyDescent="0.3">
      <c r="A1" s="150" t="s">
        <v>155</v>
      </c>
      <c r="B1" s="161"/>
      <c r="C1" s="152"/>
      <c r="D1" s="140"/>
      <c r="E1" s="150"/>
      <c r="F1" s="140"/>
      <c r="G1" s="140"/>
      <c r="H1" s="140"/>
      <c r="I1" s="140"/>
      <c r="J1" s="140"/>
      <c r="K1" s="76"/>
    </row>
    <row r="2" spans="1:12" x14ac:dyDescent="0.25">
      <c r="E2" t="s">
        <v>120</v>
      </c>
      <c r="G2" t="s">
        <v>133</v>
      </c>
    </row>
    <row r="3" spans="1:12" ht="15.75" thickBot="1" x14ac:dyDescent="0.3"/>
    <row r="4" spans="1:12" x14ac:dyDescent="0.25">
      <c r="A4" s="197" t="s">
        <v>72</v>
      </c>
      <c r="B4" s="195" t="s">
        <v>73</v>
      </c>
      <c r="C4" s="195" t="s">
        <v>74</v>
      </c>
      <c r="D4" s="200" t="s">
        <v>75</v>
      </c>
      <c r="E4" s="201"/>
      <c r="F4" s="201"/>
      <c r="G4" s="201"/>
      <c r="H4" s="200" t="s">
        <v>76</v>
      </c>
      <c r="I4" s="201"/>
      <c r="J4" s="201"/>
      <c r="K4" s="202"/>
      <c r="L4" s="195" t="s">
        <v>77</v>
      </c>
    </row>
    <row r="5" spans="1:12" ht="51.75" thickBot="1" x14ac:dyDescent="0.3">
      <c r="A5" s="198"/>
      <c r="B5" s="199"/>
      <c r="C5" s="196"/>
      <c r="D5" s="77" t="s">
        <v>78</v>
      </c>
      <c r="E5" s="77" t="s">
        <v>79</v>
      </c>
      <c r="F5" s="77" t="s">
        <v>80</v>
      </c>
      <c r="G5" s="77" t="s">
        <v>122</v>
      </c>
      <c r="H5" s="77" t="s">
        <v>78</v>
      </c>
      <c r="I5" s="77" t="s">
        <v>82</v>
      </c>
      <c r="J5" s="77" t="s">
        <v>80</v>
      </c>
      <c r="K5" s="77" t="s">
        <v>123</v>
      </c>
      <c r="L5" s="196"/>
    </row>
    <row r="6" spans="1:12" ht="39" thickBot="1" x14ac:dyDescent="0.3">
      <c r="A6" s="78" t="s">
        <v>2</v>
      </c>
      <c r="B6" s="23" t="s">
        <v>117</v>
      </c>
      <c r="C6" s="40">
        <v>110271.18</v>
      </c>
      <c r="D6" s="41">
        <v>0</v>
      </c>
      <c r="E6" s="25">
        <v>2275.6</v>
      </c>
      <c r="F6" s="41">
        <v>0</v>
      </c>
      <c r="G6" s="25">
        <v>0</v>
      </c>
      <c r="H6" s="41">
        <v>0</v>
      </c>
      <c r="I6" s="41">
        <v>0</v>
      </c>
      <c r="J6" s="41">
        <v>0</v>
      </c>
      <c r="K6" s="57">
        <v>0</v>
      </c>
      <c r="L6" s="58">
        <v>112546.78</v>
      </c>
    </row>
    <row r="7" spans="1:12" ht="16.5" thickBot="1" x14ac:dyDescent="0.3">
      <c r="A7" s="193" t="s">
        <v>71</v>
      </c>
      <c r="B7" s="194"/>
      <c r="C7" s="55">
        <v>110271.18</v>
      </c>
      <c r="D7" s="54">
        <v>0</v>
      </c>
      <c r="E7" s="55">
        <v>2275.6</v>
      </c>
      <c r="F7" s="54">
        <v>0</v>
      </c>
      <c r="G7" s="54">
        <v>0</v>
      </c>
      <c r="H7" s="54">
        <v>0</v>
      </c>
      <c r="I7" s="54">
        <v>0</v>
      </c>
      <c r="J7" s="54">
        <v>0</v>
      </c>
      <c r="K7" s="56">
        <v>0</v>
      </c>
      <c r="L7" s="55">
        <v>112546.78</v>
      </c>
    </row>
  </sheetData>
  <mergeCells count="7">
    <mergeCell ref="H4:K4"/>
    <mergeCell ref="L4:L5"/>
    <mergeCell ref="A7:B7"/>
    <mergeCell ref="A4:A5"/>
    <mergeCell ref="B4:B5"/>
    <mergeCell ref="C4:C5"/>
    <mergeCell ref="D4:G4"/>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E21"/>
  <sheetViews>
    <sheetView topLeftCell="B1" workbookViewId="0">
      <selection activeCell="B1" sqref="B1:E22"/>
    </sheetView>
  </sheetViews>
  <sheetFormatPr defaultRowHeight="15" x14ac:dyDescent="0.25"/>
  <cols>
    <col min="3" max="3" width="32.7109375" customWidth="1"/>
    <col min="4" max="4" width="38.5703125" customWidth="1"/>
    <col min="5" max="5" width="47.5703125" customWidth="1"/>
  </cols>
  <sheetData>
    <row r="4" spans="2:5" ht="15.75" x14ac:dyDescent="0.25">
      <c r="B4" s="153" t="s">
        <v>137</v>
      </c>
      <c r="C4" s="101"/>
      <c r="D4" s="101"/>
      <c r="E4" s="101"/>
    </row>
    <row r="7" spans="2:5" ht="15.75" thickBot="1" x14ac:dyDescent="0.3"/>
    <row r="8" spans="2:5" ht="32.25" thickBot="1" x14ac:dyDescent="0.3">
      <c r="B8" s="102" t="s">
        <v>138</v>
      </c>
      <c r="C8" s="103" t="s">
        <v>65</v>
      </c>
      <c r="D8" s="104" t="s">
        <v>139</v>
      </c>
      <c r="E8" s="105" t="s">
        <v>140</v>
      </c>
    </row>
    <row r="9" spans="2:5" ht="43.5" customHeight="1" x14ac:dyDescent="0.25">
      <c r="B9" s="17" t="s">
        <v>2</v>
      </c>
      <c r="C9" s="106"/>
      <c r="D9" s="107"/>
      <c r="E9" s="108"/>
    </row>
    <row r="10" spans="2:5" ht="48" customHeight="1" x14ac:dyDescent="0.25">
      <c r="B10" s="17" t="s">
        <v>9</v>
      </c>
      <c r="C10" s="109"/>
      <c r="D10" s="110"/>
      <c r="E10" s="111"/>
    </row>
    <row r="11" spans="2:5" ht="39" customHeight="1" x14ac:dyDescent="0.25">
      <c r="B11" s="17" t="s">
        <v>10</v>
      </c>
      <c r="C11" s="112"/>
      <c r="D11" s="113"/>
      <c r="E11" s="114"/>
    </row>
    <row r="12" spans="2:5" ht="47.25" customHeight="1" x14ac:dyDescent="0.25">
      <c r="B12" s="17" t="s">
        <v>141</v>
      </c>
      <c r="C12" s="109"/>
      <c r="D12" s="19"/>
      <c r="E12" s="111"/>
    </row>
    <row r="13" spans="2:5" ht="43.5" customHeight="1" x14ac:dyDescent="0.25">
      <c r="B13" s="17" t="s">
        <v>12</v>
      </c>
      <c r="C13" s="109"/>
      <c r="D13" s="19"/>
      <c r="E13" s="115"/>
    </row>
    <row r="14" spans="2:5" ht="42" customHeight="1" x14ac:dyDescent="0.25">
      <c r="B14" s="17" t="s">
        <v>142</v>
      </c>
      <c r="C14" s="109"/>
      <c r="D14" s="19"/>
      <c r="E14" s="115"/>
    </row>
    <row r="15" spans="2:5" ht="41.25" customHeight="1" x14ac:dyDescent="0.25">
      <c r="B15" s="17" t="s">
        <v>143</v>
      </c>
      <c r="C15" s="116"/>
      <c r="D15" s="51"/>
      <c r="E15" s="115"/>
    </row>
    <row r="16" spans="2:5" ht="48" customHeight="1" x14ac:dyDescent="0.25">
      <c r="B16" s="17" t="s">
        <v>144</v>
      </c>
      <c r="C16" s="117"/>
      <c r="D16" s="51"/>
      <c r="E16" s="115"/>
    </row>
    <row r="17" spans="2:5" ht="63.75" thickBot="1" x14ac:dyDescent="0.3">
      <c r="B17" s="118" t="s">
        <v>145</v>
      </c>
      <c r="C17" s="116" t="s">
        <v>146</v>
      </c>
      <c r="D17" s="51">
        <v>0</v>
      </c>
      <c r="E17" s="126">
        <v>0</v>
      </c>
    </row>
    <row r="18" spans="2:5" ht="16.5" thickBot="1" x14ac:dyDescent="0.3">
      <c r="B18" s="119" t="s">
        <v>147</v>
      </c>
      <c r="C18" s="120"/>
      <c r="D18" s="121">
        <f>SUM(D9:D17)</f>
        <v>0</v>
      </c>
      <c r="E18" s="122">
        <f>SUM(E9:E17)</f>
        <v>0</v>
      </c>
    </row>
    <row r="20" spans="2:5" x14ac:dyDescent="0.25">
      <c r="D20" s="123">
        <v>45372</v>
      </c>
    </row>
    <row r="21" spans="2:5" x14ac:dyDescent="0.25">
      <c r="C21" s="124"/>
    </row>
  </sheetData>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selection activeCell="B17" sqref="B17"/>
    </sheetView>
  </sheetViews>
  <sheetFormatPr defaultRowHeight="15" x14ac:dyDescent="0.25"/>
  <cols>
    <col min="1" max="1" width="6.85546875" customWidth="1"/>
    <col min="2" max="2" width="18" customWidth="1"/>
    <col min="3" max="3" width="13.140625" bestFit="1" customWidth="1"/>
    <col min="4" max="4" width="10.7109375" customWidth="1"/>
    <col min="6" max="6" width="9.28515625" customWidth="1"/>
    <col min="7" max="7" width="11.28515625" bestFit="1" customWidth="1"/>
    <col min="8" max="8" width="10.5703125" customWidth="1"/>
    <col min="10" max="10" width="14.7109375" customWidth="1"/>
    <col min="11" max="11" width="10.140625" bestFit="1" customWidth="1"/>
    <col min="12" max="12" width="13.140625" bestFit="1" customWidth="1"/>
  </cols>
  <sheetData>
    <row r="1" spans="1:12" ht="18.75" x14ac:dyDescent="0.3">
      <c r="A1" s="173" t="s">
        <v>156</v>
      </c>
      <c r="B1" s="173"/>
      <c r="C1" s="173"/>
      <c r="D1" s="173"/>
      <c r="E1" s="173"/>
      <c r="F1" s="173"/>
      <c r="G1" s="173"/>
      <c r="H1" s="173"/>
      <c r="I1" s="173"/>
      <c r="J1" s="173"/>
      <c r="K1" s="173"/>
      <c r="L1" s="173"/>
    </row>
    <row r="2" spans="1:12" ht="15.75" x14ac:dyDescent="0.25">
      <c r="A2" s="168"/>
      <c r="B2" s="168"/>
      <c r="C2" s="169" t="s">
        <v>135</v>
      </c>
      <c r="D2" s="169"/>
      <c r="E2" s="169"/>
      <c r="F2" s="168"/>
      <c r="G2" s="168"/>
      <c r="H2" s="168"/>
      <c r="I2" s="168"/>
      <c r="J2" s="168"/>
      <c r="K2" s="168"/>
      <c r="L2" s="168"/>
    </row>
    <row r="3" spans="1:12" ht="15.75" thickBot="1" x14ac:dyDescent="0.3">
      <c r="A3" s="168"/>
      <c r="B3" s="168" t="s">
        <v>160</v>
      </c>
      <c r="C3" s="168"/>
      <c r="D3" s="168"/>
      <c r="E3" s="168"/>
      <c r="F3" s="168"/>
      <c r="G3" s="168"/>
      <c r="H3" s="168"/>
      <c r="I3" s="168"/>
      <c r="J3" s="168"/>
      <c r="K3" s="168"/>
      <c r="L3" s="168"/>
    </row>
    <row r="4" spans="1:12" x14ac:dyDescent="0.25">
      <c r="A4" s="174" t="s">
        <v>72</v>
      </c>
      <c r="B4" s="176" t="s">
        <v>73</v>
      </c>
      <c r="C4" s="176" t="s">
        <v>74</v>
      </c>
      <c r="D4" s="176" t="s">
        <v>75</v>
      </c>
      <c r="E4" s="176"/>
      <c r="F4" s="176"/>
      <c r="G4" s="176"/>
      <c r="H4" s="176" t="s">
        <v>76</v>
      </c>
      <c r="I4" s="176"/>
      <c r="J4" s="176"/>
      <c r="K4" s="176"/>
      <c r="L4" s="178" t="s">
        <v>77</v>
      </c>
    </row>
    <row r="5" spans="1:12" ht="51.75" thickBot="1" x14ac:dyDescent="0.3">
      <c r="A5" s="175"/>
      <c r="B5" s="177"/>
      <c r="C5" s="177"/>
      <c r="D5" s="163" t="s">
        <v>78</v>
      </c>
      <c r="E5" s="163" t="s">
        <v>79</v>
      </c>
      <c r="F5" s="163" t="s">
        <v>80</v>
      </c>
      <c r="G5" s="163" t="s">
        <v>124</v>
      </c>
      <c r="H5" s="163" t="s">
        <v>78</v>
      </c>
      <c r="I5" s="163" t="s">
        <v>82</v>
      </c>
      <c r="J5" s="163" t="s">
        <v>80</v>
      </c>
      <c r="K5" s="163" t="s">
        <v>81</v>
      </c>
      <c r="L5" s="179"/>
    </row>
    <row r="6" spans="1:12" ht="18.75" customHeight="1" x14ac:dyDescent="0.25">
      <c r="A6" s="90" t="s">
        <v>2</v>
      </c>
      <c r="B6" s="91" t="s">
        <v>83</v>
      </c>
      <c r="C6" s="87">
        <v>2536514.0699999998</v>
      </c>
      <c r="D6" s="87"/>
      <c r="E6" s="87"/>
      <c r="F6" s="87">
        <v>4400.04</v>
      </c>
      <c r="G6" s="87">
        <v>172878</v>
      </c>
      <c r="H6" s="87"/>
      <c r="I6" s="87"/>
      <c r="J6" s="87">
        <v>4400.04</v>
      </c>
      <c r="K6" s="87"/>
      <c r="L6" s="87">
        <v>2709392.07</v>
      </c>
    </row>
    <row r="7" spans="1:12" x14ac:dyDescent="0.25">
      <c r="A7" s="92" t="s">
        <v>16</v>
      </c>
      <c r="B7" s="93" t="s">
        <v>84</v>
      </c>
      <c r="C7" s="83"/>
      <c r="D7" s="84"/>
      <c r="E7" s="84"/>
      <c r="F7" s="83"/>
      <c r="G7" s="84"/>
      <c r="H7" s="84"/>
      <c r="I7" s="83"/>
      <c r="J7" s="83"/>
      <c r="K7" s="83"/>
      <c r="L7" s="85"/>
    </row>
    <row r="8" spans="1:12" ht="114.75" customHeight="1" x14ac:dyDescent="0.25">
      <c r="A8" s="92" t="s">
        <v>85</v>
      </c>
      <c r="B8" s="93" t="s">
        <v>86</v>
      </c>
      <c r="C8" s="83"/>
      <c r="D8" s="84"/>
      <c r="E8" s="84"/>
      <c r="F8" s="84"/>
      <c r="G8" s="84"/>
      <c r="H8" s="84"/>
      <c r="I8" s="83"/>
      <c r="J8" s="84"/>
      <c r="K8" s="84"/>
      <c r="L8" s="85"/>
    </row>
    <row r="9" spans="1:12" ht="46.5" customHeight="1" x14ac:dyDescent="0.25">
      <c r="A9" s="92" t="s">
        <v>17</v>
      </c>
      <c r="B9" s="93" t="s">
        <v>87</v>
      </c>
      <c r="C9" s="85">
        <v>2252624.4900000002</v>
      </c>
      <c r="D9" s="84"/>
      <c r="E9" s="84"/>
      <c r="F9" s="84"/>
      <c r="G9" s="84">
        <v>159458.4</v>
      </c>
      <c r="H9" s="84"/>
      <c r="I9" s="84"/>
      <c r="J9" s="84">
        <v>4400.04</v>
      </c>
      <c r="K9" s="84"/>
      <c r="L9" s="85">
        <v>2407682.85</v>
      </c>
    </row>
    <row r="10" spans="1:12" ht="29.25" customHeight="1" x14ac:dyDescent="0.25">
      <c r="A10" s="92" t="s">
        <v>19</v>
      </c>
      <c r="B10" s="93" t="s">
        <v>88</v>
      </c>
      <c r="C10" s="85">
        <v>283889.58</v>
      </c>
      <c r="D10" s="84"/>
      <c r="E10" s="84"/>
      <c r="F10" s="84">
        <v>4400.04</v>
      </c>
      <c r="G10" s="84">
        <v>13419.6</v>
      </c>
      <c r="H10" s="84"/>
      <c r="I10" s="84"/>
      <c r="J10" s="84"/>
      <c r="K10" s="84"/>
      <c r="L10" s="85">
        <v>301709.21999999997</v>
      </c>
    </row>
    <row r="11" spans="1:12" x14ac:dyDescent="0.25">
      <c r="A11" s="92" t="s">
        <v>21</v>
      </c>
      <c r="B11" s="93" t="s">
        <v>89</v>
      </c>
      <c r="C11" s="83"/>
      <c r="D11" s="84"/>
      <c r="E11" s="84"/>
      <c r="F11" s="84"/>
      <c r="G11" s="84"/>
      <c r="H11" s="84"/>
      <c r="I11" s="84"/>
      <c r="J11" s="84"/>
      <c r="K11" s="84"/>
      <c r="L11" s="85"/>
    </row>
    <row r="12" spans="1:12" ht="28.5" customHeight="1" x14ac:dyDescent="0.25">
      <c r="A12" s="92" t="s">
        <v>90</v>
      </c>
      <c r="B12" s="93" t="s">
        <v>91</v>
      </c>
      <c r="C12" s="83"/>
      <c r="D12" s="84"/>
      <c r="E12" s="84"/>
      <c r="F12" s="160"/>
      <c r="G12" s="84"/>
      <c r="H12" s="84"/>
      <c r="I12" s="84"/>
      <c r="J12" s="84"/>
      <c r="K12" s="84"/>
      <c r="L12" s="85"/>
    </row>
    <row r="13" spans="1:12" ht="30.75" customHeight="1" x14ac:dyDescent="0.25">
      <c r="A13" s="95" t="s">
        <v>9</v>
      </c>
      <c r="B13" s="96" t="s">
        <v>92</v>
      </c>
      <c r="C13" s="145"/>
      <c r="D13" s="86"/>
      <c r="E13" s="86"/>
      <c r="F13" s="86"/>
      <c r="G13" s="86"/>
      <c r="H13" s="86"/>
      <c r="I13" s="86"/>
      <c r="J13" s="86"/>
      <c r="K13" s="86"/>
      <c r="L13" s="97"/>
    </row>
    <row r="14" spans="1:12" ht="59.25" customHeight="1" thickBot="1" x14ac:dyDescent="0.3">
      <c r="A14" s="95" t="s">
        <v>10</v>
      </c>
      <c r="B14" s="96" t="s">
        <v>93</v>
      </c>
      <c r="C14" s="145"/>
      <c r="D14" s="86"/>
      <c r="E14" s="86"/>
      <c r="F14" s="86"/>
      <c r="G14" s="86"/>
      <c r="H14" s="86"/>
      <c r="I14" s="86"/>
      <c r="J14" s="86"/>
      <c r="K14" s="86"/>
      <c r="L14" s="97"/>
    </row>
    <row r="15" spans="1:12" ht="16.5" thickBot="1" x14ac:dyDescent="0.3">
      <c r="A15" s="171" t="s">
        <v>71</v>
      </c>
      <c r="B15" s="172"/>
      <c r="C15" s="100">
        <f t="shared" ref="C15:K15" si="0">C7+C8+C9+C10+C12+C13+C14</f>
        <v>2536514.0700000003</v>
      </c>
      <c r="D15" s="100">
        <f t="shared" si="0"/>
        <v>0</v>
      </c>
      <c r="E15" s="100">
        <f t="shared" si="0"/>
        <v>0</v>
      </c>
      <c r="F15" s="100">
        <f t="shared" si="0"/>
        <v>4400.04</v>
      </c>
      <c r="G15" s="100">
        <f>G7+G8+G9+G10+G11+G12+G13+G14</f>
        <v>172878</v>
      </c>
      <c r="H15" s="100">
        <f t="shared" si="0"/>
        <v>0</v>
      </c>
      <c r="I15" s="100">
        <f t="shared" si="0"/>
        <v>0</v>
      </c>
      <c r="J15" s="100">
        <f t="shared" si="0"/>
        <v>4400.04</v>
      </c>
      <c r="K15" s="100">
        <f t="shared" si="0"/>
        <v>0</v>
      </c>
      <c r="L15" s="100">
        <f>L7+L8+L9+L10+L12+L13+L14</f>
        <v>2709392.0700000003</v>
      </c>
    </row>
    <row r="17" spans="2:2" x14ac:dyDescent="0.25">
      <c r="B17" s="124">
        <v>45407</v>
      </c>
    </row>
    <row r="19" spans="2:2" ht="15" customHeight="1" x14ac:dyDescent="0.25"/>
    <row r="30" spans="2:2" ht="16.5" customHeight="1" x14ac:dyDescent="0.25"/>
  </sheetData>
  <mergeCells count="8">
    <mergeCell ref="A15:B15"/>
    <mergeCell ref="A1:L1"/>
    <mergeCell ref="A4:A5"/>
    <mergeCell ref="B4:B5"/>
    <mergeCell ref="C4:C5"/>
    <mergeCell ref="D4:G4"/>
    <mergeCell ref="H4:K4"/>
    <mergeCell ref="L4:L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B17" sqref="B17"/>
    </sheetView>
  </sheetViews>
  <sheetFormatPr defaultRowHeight="15" x14ac:dyDescent="0.25"/>
  <cols>
    <col min="1" max="1" width="5.7109375" customWidth="1"/>
    <col min="2" max="2" width="18.42578125" customWidth="1"/>
    <col min="3" max="3" width="12.5703125" customWidth="1"/>
    <col min="4" max="4" width="9.42578125" customWidth="1"/>
    <col min="5" max="5" width="9.7109375" customWidth="1"/>
    <col min="6" max="6" width="15.28515625" customWidth="1"/>
    <col min="7" max="7" width="10.140625" bestFit="1" customWidth="1"/>
    <col min="8" max="8" width="9.5703125" customWidth="1"/>
    <col min="10" max="10" width="11.85546875" customWidth="1"/>
    <col min="11" max="11" width="10.28515625" customWidth="1"/>
    <col min="12" max="12" width="12.85546875" customWidth="1"/>
  </cols>
  <sheetData>
    <row r="1" spans="1:12" ht="18.75" x14ac:dyDescent="0.3">
      <c r="A1" s="182" t="s">
        <v>118</v>
      </c>
      <c r="B1" s="182"/>
      <c r="C1" s="182"/>
      <c r="D1" s="182"/>
      <c r="E1" s="182"/>
      <c r="F1" s="182"/>
      <c r="G1" s="182"/>
      <c r="H1" s="182"/>
      <c r="I1" s="182"/>
      <c r="J1" s="182"/>
      <c r="K1" s="182"/>
      <c r="L1" s="182"/>
    </row>
    <row r="2" spans="1:12" ht="15.75" x14ac:dyDescent="0.25">
      <c r="A2" s="164"/>
      <c r="B2" s="165"/>
      <c r="C2" s="166" t="s">
        <v>131</v>
      </c>
      <c r="D2" s="166"/>
      <c r="E2" s="166"/>
      <c r="F2" s="165"/>
      <c r="G2" s="165"/>
      <c r="H2" s="165"/>
      <c r="I2" s="165"/>
      <c r="J2" s="165"/>
      <c r="K2" s="165"/>
      <c r="L2" s="165"/>
    </row>
    <row r="3" spans="1:12" ht="15.75" thickBot="1" x14ac:dyDescent="0.3">
      <c r="A3" s="164"/>
      <c r="B3" s="165" t="s">
        <v>160</v>
      </c>
      <c r="C3" s="165"/>
      <c r="D3" s="165"/>
      <c r="E3" s="165"/>
      <c r="F3" s="165"/>
      <c r="G3" s="165"/>
      <c r="H3" s="165"/>
      <c r="I3" s="165"/>
      <c r="J3" s="165"/>
      <c r="K3" s="165"/>
      <c r="L3" s="165"/>
    </row>
    <row r="4" spans="1:12" x14ac:dyDescent="0.25">
      <c r="A4" s="174" t="s">
        <v>72</v>
      </c>
      <c r="B4" s="176" t="s">
        <v>73</v>
      </c>
      <c r="C4" s="176" t="s">
        <v>74</v>
      </c>
      <c r="D4" s="176" t="s">
        <v>75</v>
      </c>
      <c r="E4" s="176"/>
      <c r="F4" s="176"/>
      <c r="G4" s="176"/>
      <c r="H4" s="176" t="s">
        <v>76</v>
      </c>
      <c r="I4" s="176"/>
      <c r="J4" s="176"/>
      <c r="K4" s="176"/>
      <c r="L4" s="178" t="s">
        <v>77</v>
      </c>
    </row>
    <row r="5" spans="1:12" ht="26.25" thickBot="1" x14ac:dyDescent="0.3">
      <c r="A5" s="175"/>
      <c r="B5" s="177"/>
      <c r="C5" s="177"/>
      <c r="D5" s="163" t="s">
        <v>78</v>
      </c>
      <c r="E5" s="163" t="s">
        <v>79</v>
      </c>
      <c r="F5" s="163" t="s">
        <v>80</v>
      </c>
      <c r="G5" s="163" t="s">
        <v>81</v>
      </c>
      <c r="H5" s="163" t="s">
        <v>78</v>
      </c>
      <c r="I5" s="163" t="s">
        <v>82</v>
      </c>
      <c r="J5" s="163" t="s">
        <v>80</v>
      </c>
      <c r="K5" s="163" t="s">
        <v>81</v>
      </c>
      <c r="L5" s="179"/>
    </row>
    <row r="6" spans="1:12" ht="15.75" thickBot="1" x14ac:dyDescent="0.3">
      <c r="A6" s="90" t="s">
        <v>2</v>
      </c>
      <c r="B6" s="91" t="s">
        <v>83</v>
      </c>
      <c r="C6" s="87">
        <v>6320151.6200000001</v>
      </c>
      <c r="D6" s="87"/>
      <c r="E6" s="87"/>
      <c r="F6" s="98">
        <v>28999.99</v>
      </c>
      <c r="G6" s="87"/>
      <c r="H6" s="146"/>
      <c r="I6" s="87"/>
      <c r="J6" s="87">
        <v>28999.99</v>
      </c>
      <c r="K6" s="87"/>
      <c r="L6" s="87">
        <v>6320151.6200000001</v>
      </c>
    </row>
    <row r="7" spans="1:12" x14ac:dyDescent="0.25">
      <c r="A7" s="92" t="s">
        <v>16</v>
      </c>
      <c r="B7" s="93" t="s">
        <v>84</v>
      </c>
      <c r="C7" s="85">
        <v>211223.1</v>
      </c>
      <c r="D7" s="84"/>
      <c r="E7" s="84"/>
      <c r="F7" s="83"/>
      <c r="G7" s="84"/>
      <c r="H7" s="147"/>
      <c r="I7" s="83"/>
      <c r="J7" s="83"/>
      <c r="K7" s="83"/>
      <c r="L7" s="85">
        <v>211223.1</v>
      </c>
    </row>
    <row r="8" spans="1:12" ht="105.75" customHeight="1" x14ac:dyDescent="0.25">
      <c r="A8" s="92" t="s">
        <v>85</v>
      </c>
      <c r="B8" s="93" t="s">
        <v>86</v>
      </c>
      <c r="C8" s="85"/>
      <c r="D8" s="84"/>
      <c r="E8" s="84"/>
      <c r="F8" s="84"/>
      <c r="G8" s="84"/>
      <c r="H8" s="147"/>
      <c r="I8" s="83"/>
      <c r="J8" s="84"/>
      <c r="K8" s="84"/>
      <c r="L8" s="85"/>
    </row>
    <row r="9" spans="1:12" ht="42" customHeight="1" x14ac:dyDescent="0.25">
      <c r="A9" s="92" t="s">
        <v>17</v>
      </c>
      <c r="B9" s="93" t="s">
        <v>87</v>
      </c>
      <c r="C9" s="85">
        <v>5771063.2999999998</v>
      </c>
      <c r="D9" s="84"/>
      <c r="E9" s="149"/>
      <c r="F9" s="84"/>
      <c r="G9" s="84"/>
      <c r="H9" s="147"/>
      <c r="I9" s="84"/>
      <c r="J9" s="84">
        <v>28999.99</v>
      </c>
      <c r="K9" s="84"/>
      <c r="L9" s="85">
        <v>5742063.3099999996</v>
      </c>
    </row>
    <row r="10" spans="1:12" ht="25.5" customHeight="1" x14ac:dyDescent="0.25">
      <c r="A10" s="92" t="s">
        <v>19</v>
      </c>
      <c r="B10" s="93" t="s">
        <v>88</v>
      </c>
      <c r="C10" s="85">
        <v>337865.22</v>
      </c>
      <c r="D10" s="84"/>
      <c r="E10" s="84"/>
      <c r="F10" s="84">
        <v>28999.99</v>
      </c>
      <c r="G10" s="128"/>
      <c r="H10" s="147"/>
      <c r="I10" s="84"/>
      <c r="J10" s="84"/>
      <c r="K10" s="84"/>
      <c r="L10" s="85">
        <v>366865.21</v>
      </c>
    </row>
    <row r="11" spans="1:12" ht="18.75" customHeight="1" x14ac:dyDescent="0.25">
      <c r="A11" s="92" t="s">
        <v>21</v>
      </c>
      <c r="B11" s="93" t="s">
        <v>89</v>
      </c>
      <c r="C11" s="85"/>
      <c r="D11" s="84"/>
      <c r="E11" s="84"/>
      <c r="F11" s="84"/>
      <c r="G11" s="84"/>
      <c r="H11" s="147"/>
      <c r="I11" s="84"/>
      <c r="J11" s="84"/>
      <c r="K11" s="84"/>
      <c r="L11" s="85"/>
    </row>
    <row r="12" spans="1:12" ht="21" customHeight="1" x14ac:dyDescent="0.25">
      <c r="A12" s="92" t="s">
        <v>90</v>
      </c>
      <c r="B12" s="93" t="s">
        <v>91</v>
      </c>
      <c r="C12" s="85"/>
      <c r="D12" s="84"/>
      <c r="E12" s="84"/>
      <c r="F12" s="84"/>
      <c r="G12" s="84"/>
      <c r="H12" s="147"/>
      <c r="I12" s="84"/>
      <c r="J12" s="84"/>
      <c r="K12" s="84"/>
      <c r="L12" s="85"/>
    </row>
    <row r="13" spans="1:12" ht="25.5" customHeight="1" x14ac:dyDescent="0.25">
      <c r="A13" s="95" t="s">
        <v>9</v>
      </c>
      <c r="B13" s="96" t="s">
        <v>92</v>
      </c>
      <c r="C13" s="97">
        <v>0</v>
      </c>
      <c r="D13" s="86"/>
      <c r="E13" s="86"/>
      <c r="F13" s="84"/>
      <c r="G13" s="128"/>
      <c r="H13" s="148"/>
      <c r="I13" s="86"/>
      <c r="J13" s="84"/>
      <c r="K13" s="86"/>
      <c r="L13" s="97">
        <v>0</v>
      </c>
    </row>
    <row r="14" spans="1:12" ht="43.5" customHeight="1" thickBot="1" x14ac:dyDescent="0.3">
      <c r="A14" s="95" t="s">
        <v>10</v>
      </c>
      <c r="B14" s="96" t="s">
        <v>93</v>
      </c>
      <c r="C14" s="97"/>
      <c r="D14" s="86"/>
      <c r="E14" s="86"/>
      <c r="F14" s="86"/>
      <c r="G14" s="86"/>
      <c r="H14" s="148"/>
      <c r="I14" s="86"/>
      <c r="J14" s="86"/>
      <c r="K14" s="86"/>
      <c r="L14" s="97"/>
    </row>
    <row r="15" spans="1:12" s="75" customFormat="1" ht="13.5" thickBot="1" x14ac:dyDescent="0.25">
      <c r="A15" s="180" t="s">
        <v>71</v>
      </c>
      <c r="B15" s="181"/>
      <c r="C15" s="159">
        <v>6320151.6200000001</v>
      </c>
      <c r="D15" s="98"/>
      <c r="E15" s="98"/>
      <c r="F15" s="98">
        <v>28999.99</v>
      </c>
      <c r="G15" s="98"/>
      <c r="H15" s="157"/>
      <c r="I15" s="158"/>
      <c r="J15" s="98">
        <v>28999.99</v>
      </c>
      <c r="K15" s="98"/>
      <c r="L15" s="159">
        <v>6320151.6200000001</v>
      </c>
    </row>
    <row r="17" spans="2:2" x14ac:dyDescent="0.25">
      <c r="B17" s="167">
        <v>45407</v>
      </c>
    </row>
    <row r="25" spans="2:2" ht="15" customHeight="1" x14ac:dyDescent="0.25"/>
    <row r="36" ht="16.5" customHeight="1" x14ac:dyDescent="0.25"/>
  </sheetData>
  <mergeCells count="8">
    <mergeCell ref="A15:B15"/>
    <mergeCell ref="A1:L1"/>
    <mergeCell ref="A4:A5"/>
    <mergeCell ref="B4:B5"/>
    <mergeCell ref="C4:C5"/>
    <mergeCell ref="D4:G4"/>
    <mergeCell ref="H4:K4"/>
    <mergeCell ref="L4:L5"/>
  </mergeCells>
  <pageMargins left="0.7" right="0.7" top="0.75" bottom="0.75" header="0.3" footer="0.3"/>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D22" sqref="D22"/>
    </sheetView>
  </sheetViews>
  <sheetFormatPr defaultRowHeight="15" x14ac:dyDescent="0.25"/>
  <cols>
    <col min="1" max="1" width="5.7109375" customWidth="1"/>
    <col min="2" max="2" width="18.42578125" customWidth="1"/>
    <col min="3" max="3" width="12.5703125" customWidth="1"/>
    <col min="4" max="4" width="9.42578125" customWidth="1"/>
    <col min="5" max="5" width="9.7109375" customWidth="1"/>
    <col min="6" max="6" width="15.28515625" customWidth="1"/>
    <col min="7" max="7" width="10.140625" bestFit="1" customWidth="1"/>
    <col min="8" max="8" width="9.5703125" customWidth="1"/>
    <col min="10" max="10" width="11.85546875" customWidth="1"/>
    <col min="11" max="11" width="10.28515625" customWidth="1"/>
    <col min="12" max="12" width="12.85546875" customWidth="1"/>
  </cols>
  <sheetData>
    <row r="1" spans="1:12" ht="18.75" x14ac:dyDescent="0.3">
      <c r="A1" s="182" t="s">
        <v>118</v>
      </c>
      <c r="B1" s="182"/>
      <c r="C1" s="182"/>
      <c r="D1" s="182"/>
      <c r="E1" s="182"/>
      <c r="F1" s="182"/>
      <c r="G1" s="182"/>
      <c r="H1" s="182"/>
      <c r="I1" s="182"/>
      <c r="J1" s="182"/>
      <c r="K1" s="182"/>
      <c r="L1" s="182"/>
    </row>
    <row r="2" spans="1:12" ht="15.75" x14ac:dyDescent="0.25">
      <c r="C2" s="22" t="s">
        <v>131</v>
      </c>
      <c r="D2" s="22"/>
      <c r="E2" s="22"/>
    </row>
    <row r="3" spans="1:12" ht="15.75" thickBot="1" x14ac:dyDescent="0.3"/>
    <row r="4" spans="1:12" x14ac:dyDescent="0.25">
      <c r="A4" s="174" t="s">
        <v>72</v>
      </c>
      <c r="B4" s="176" t="s">
        <v>73</v>
      </c>
      <c r="C4" s="176" t="s">
        <v>74</v>
      </c>
      <c r="D4" s="176" t="s">
        <v>75</v>
      </c>
      <c r="E4" s="176"/>
      <c r="F4" s="176"/>
      <c r="G4" s="176"/>
      <c r="H4" s="176" t="s">
        <v>76</v>
      </c>
      <c r="I4" s="176"/>
      <c r="J4" s="176"/>
      <c r="K4" s="176"/>
      <c r="L4" s="178" t="s">
        <v>77</v>
      </c>
    </row>
    <row r="5" spans="1:12" ht="26.25" thickBot="1" x14ac:dyDescent="0.3">
      <c r="A5" s="175"/>
      <c r="B5" s="177"/>
      <c r="C5" s="177"/>
      <c r="D5" s="127" t="s">
        <v>78</v>
      </c>
      <c r="E5" s="127" t="s">
        <v>79</v>
      </c>
      <c r="F5" s="127" t="s">
        <v>80</v>
      </c>
      <c r="G5" s="127" t="s">
        <v>81</v>
      </c>
      <c r="H5" s="127" t="s">
        <v>78</v>
      </c>
      <c r="I5" s="127" t="s">
        <v>82</v>
      </c>
      <c r="J5" s="127" t="s">
        <v>80</v>
      </c>
      <c r="K5" s="127" t="s">
        <v>81</v>
      </c>
      <c r="L5" s="179"/>
    </row>
    <row r="6" spans="1:12" ht="15.75" thickBot="1" x14ac:dyDescent="0.3">
      <c r="A6" s="90" t="s">
        <v>2</v>
      </c>
      <c r="B6" s="91" t="s">
        <v>83</v>
      </c>
      <c r="C6" s="87">
        <v>6320151.6200000001</v>
      </c>
      <c r="D6" s="87"/>
      <c r="E6" s="87"/>
      <c r="F6" s="98"/>
      <c r="G6" s="87"/>
      <c r="H6" s="146"/>
      <c r="I6" s="87"/>
      <c r="J6" s="87"/>
      <c r="K6" s="87"/>
      <c r="L6" s="87">
        <v>6320151.6200000001</v>
      </c>
    </row>
    <row r="7" spans="1:12" x14ac:dyDescent="0.25">
      <c r="A7" s="92" t="s">
        <v>16</v>
      </c>
      <c r="B7" s="93" t="s">
        <v>84</v>
      </c>
      <c r="C7" s="85">
        <v>211223.1</v>
      </c>
      <c r="D7" s="84"/>
      <c r="E7" s="84"/>
      <c r="F7" s="83"/>
      <c r="G7" s="84"/>
      <c r="H7" s="147"/>
      <c r="I7" s="83"/>
      <c r="J7" s="83"/>
      <c r="K7" s="83"/>
      <c r="L7" s="85">
        <v>211223.1</v>
      </c>
    </row>
    <row r="8" spans="1:12" ht="105.75" customHeight="1" x14ac:dyDescent="0.25">
      <c r="A8" s="92" t="s">
        <v>85</v>
      </c>
      <c r="B8" s="93" t="s">
        <v>86</v>
      </c>
      <c r="C8" s="85"/>
      <c r="D8" s="84"/>
      <c r="E8" s="84"/>
      <c r="F8" s="84"/>
      <c r="G8" s="84"/>
      <c r="H8" s="147"/>
      <c r="I8" s="83"/>
      <c r="J8" s="84"/>
      <c r="K8" s="84"/>
      <c r="L8" s="85"/>
    </row>
    <row r="9" spans="1:12" ht="42" customHeight="1" x14ac:dyDescent="0.25">
      <c r="A9" s="92" t="s">
        <v>17</v>
      </c>
      <c r="B9" s="93" t="s">
        <v>87</v>
      </c>
      <c r="C9" s="85">
        <v>5771063.2999999998</v>
      </c>
      <c r="D9" s="84"/>
      <c r="E9" s="149"/>
      <c r="F9" s="84"/>
      <c r="G9" s="84"/>
      <c r="H9" s="147"/>
      <c r="I9" s="84"/>
      <c r="J9" s="84"/>
      <c r="K9" s="84"/>
      <c r="L9" s="85">
        <v>5771063.2999999998</v>
      </c>
    </row>
    <row r="10" spans="1:12" ht="25.5" customHeight="1" x14ac:dyDescent="0.25">
      <c r="A10" s="92" t="s">
        <v>19</v>
      </c>
      <c r="B10" s="93" t="s">
        <v>88</v>
      </c>
      <c r="C10" s="85">
        <v>337865.22</v>
      </c>
      <c r="D10" s="84"/>
      <c r="E10" s="84"/>
      <c r="F10" s="84"/>
      <c r="G10" s="128"/>
      <c r="H10" s="147"/>
      <c r="I10" s="84"/>
      <c r="J10" s="84"/>
      <c r="K10" s="84"/>
      <c r="L10" s="85">
        <v>337865.22</v>
      </c>
    </row>
    <row r="11" spans="1:12" ht="18.75" customHeight="1" x14ac:dyDescent="0.25">
      <c r="A11" s="92" t="s">
        <v>21</v>
      </c>
      <c r="B11" s="93" t="s">
        <v>89</v>
      </c>
      <c r="C11" s="85"/>
      <c r="D11" s="84"/>
      <c r="E11" s="84"/>
      <c r="F11" s="84"/>
      <c r="G11" s="84"/>
      <c r="H11" s="147"/>
      <c r="I11" s="84"/>
      <c r="J11" s="84"/>
      <c r="K11" s="84"/>
      <c r="L11" s="85"/>
    </row>
    <row r="12" spans="1:12" ht="21" customHeight="1" x14ac:dyDescent="0.25">
      <c r="A12" s="92" t="s">
        <v>90</v>
      </c>
      <c r="B12" s="93" t="s">
        <v>91</v>
      </c>
      <c r="C12" s="85"/>
      <c r="D12" s="84"/>
      <c r="E12" s="84"/>
      <c r="F12" s="84"/>
      <c r="G12" s="84"/>
      <c r="H12" s="147"/>
      <c r="I12" s="84"/>
      <c r="J12" s="84"/>
      <c r="K12" s="84"/>
      <c r="L12" s="85"/>
    </row>
    <row r="13" spans="1:12" ht="25.5" customHeight="1" x14ac:dyDescent="0.25">
      <c r="A13" s="95" t="s">
        <v>9</v>
      </c>
      <c r="B13" s="96" t="s">
        <v>92</v>
      </c>
      <c r="C13" s="97">
        <v>0</v>
      </c>
      <c r="D13" s="86"/>
      <c r="E13" s="86"/>
      <c r="F13" s="84"/>
      <c r="G13" s="128"/>
      <c r="H13" s="148"/>
      <c r="I13" s="86"/>
      <c r="J13" s="84"/>
      <c r="K13" s="86"/>
      <c r="L13" s="97">
        <v>0</v>
      </c>
    </row>
    <row r="14" spans="1:12" ht="43.5" customHeight="1" thickBot="1" x14ac:dyDescent="0.3">
      <c r="A14" s="95" t="s">
        <v>10</v>
      </c>
      <c r="B14" s="96" t="s">
        <v>93</v>
      </c>
      <c r="C14" s="97"/>
      <c r="D14" s="86"/>
      <c r="E14" s="86"/>
      <c r="F14" s="86"/>
      <c r="G14" s="86"/>
      <c r="H14" s="148"/>
      <c r="I14" s="86"/>
      <c r="J14" s="86"/>
      <c r="K14" s="86"/>
      <c r="L14" s="97"/>
    </row>
    <row r="15" spans="1:12" s="75" customFormat="1" ht="13.5" thickBot="1" x14ac:dyDescent="0.25">
      <c r="A15" s="180" t="s">
        <v>71</v>
      </c>
      <c r="B15" s="181"/>
      <c r="C15" s="159">
        <v>6320151.6200000001</v>
      </c>
      <c r="D15" s="98"/>
      <c r="E15" s="98"/>
      <c r="F15" s="98"/>
      <c r="G15" s="98"/>
      <c r="H15" s="157"/>
      <c r="I15" s="158"/>
      <c r="J15" s="98"/>
      <c r="K15" s="98"/>
      <c r="L15" s="159">
        <v>6320151.6200000001</v>
      </c>
    </row>
    <row r="17" spans="2:2" x14ac:dyDescent="0.25">
      <c r="B17" s="79"/>
    </row>
    <row r="25" spans="2:2" ht="15" customHeight="1" x14ac:dyDescent="0.25"/>
    <row r="36" ht="16.5" customHeight="1" x14ac:dyDescent="0.25"/>
  </sheetData>
  <mergeCells count="8">
    <mergeCell ref="A15:B15"/>
    <mergeCell ref="A1:L1"/>
    <mergeCell ref="A4:A5"/>
    <mergeCell ref="B4:B5"/>
    <mergeCell ref="C4:C5"/>
    <mergeCell ref="D4:G4"/>
    <mergeCell ref="H4:K4"/>
    <mergeCell ref="L4:L5"/>
  </mergeCells>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workbookViewId="0">
      <selection activeCell="B6" sqref="B6:B7"/>
    </sheetView>
  </sheetViews>
  <sheetFormatPr defaultRowHeight="15" x14ac:dyDescent="0.25"/>
  <cols>
    <col min="1" max="1" width="5.140625" customWidth="1"/>
    <col min="2" max="2" width="24.28515625" customWidth="1"/>
    <col min="3" max="3" width="10.28515625" customWidth="1"/>
    <col min="4" max="4" width="10.42578125" customWidth="1"/>
    <col min="5" max="5" width="9.7109375" customWidth="1"/>
    <col min="6" max="6" width="11.28515625" customWidth="1"/>
    <col min="7" max="7" width="11" customWidth="1"/>
    <col min="8" max="8" width="9.85546875" customWidth="1"/>
    <col min="9" max="9" width="9.5703125" customWidth="1"/>
    <col min="10" max="10" width="10.28515625" customWidth="1"/>
    <col min="11" max="11" width="11.7109375" customWidth="1"/>
    <col min="12" max="12" width="11" customWidth="1"/>
  </cols>
  <sheetData>
    <row r="1" spans="1:12" ht="16.5" customHeight="1" x14ac:dyDescent="0.25"/>
    <row r="2" spans="1:12" s="94" customFormat="1" x14ac:dyDescent="0.25"/>
    <row r="3" spans="1:12" ht="18.75" x14ac:dyDescent="0.3">
      <c r="A3" s="182" t="s">
        <v>136</v>
      </c>
      <c r="B3" s="182"/>
      <c r="C3" s="182"/>
      <c r="D3" s="182"/>
      <c r="E3" s="182"/>
      <c r="F3" s="182"/>
      <c r="G3" s="182"/>
      <c r="H3" s="182"/>
      <c r="I3" s="182"/>
      <c r="J3" s="182"/>
      <c r="K3" s="182"/>
      <c r="L3" s="182"/>
    </row>
    <row r="4" spans="1:12" ht="15.75" x14ac:dyDescent="0.25">
      <c r="A4" s="94"/>
      <c r="B4" s="94"/>
      <c r="C4" s="129" t="s">
        <v>132</v>
      </c>
      <c r="D4" s="129"/>
      <c r="E4" s="129"/>
      <c r="F4" s="94"/>
      <c r="G4" s="94"/>
      <c r="H4" s="94"/>
      <c r="I4" s="94"/>
      <c r="J4" s="94"/>
      <c r="K4" s="94"/>
      <c r="L4" s="94"/>
    </row>
    <row r="5" spans="1:12" ht="15.75" thickBot="1" x14ac:dyDescent="0.3">
      <c r="A5" s="94"/>
      <c r="B5" s="94"/>
      <c r="C5" s="94"/>
      <c r="D5" s="94"/>
      <c r="E5" s="94"/>
      <c r="F5" s="94"/>
      <c r="G5" s="94"/>
      <c r="H5" s="94"/>
      <c r="I5" s="94"/>
      <c r="J5" s="94"/>
      <c r="K5" s="94"/>
      <c r="L5" s="94"/>
    </row>
    <row r="6" spans="1:12" x14ac:dyDescent="0.25">
      <c r="A6" s="174" t="s">
        <v>72</v>
      </c>
      <c r="B6" s="176" t="s">
        <v>73</v>
      </c>
      <c r="C6" s="176" t="s">
        <v>74</v>
      </c>
      <c r="D6" s="176" t="s">
        <v>75</v>
      </c>
      <c r="E6" s="176"/>
      <c r="F6" s="176"/>
      <c r="G6" s="176"/>
      <c r="H6" s="176" t="s">
        <v>76</v>
      </c>
      <c r="I6" s="176"/>
      <c r="J6" s="176"/>
      <c r="K6" s="176"/>
      <c r="L6" s="178" t="s">
        <v>77</v>
      </c>
    </row>
    <row r="7" spans="1:12" ht="39" thickBot="1" x14ac:dyDescent="0.3">
      <c r="A7" s="175"/>
      <c r="B7" s="177"/>
      <c r="C7" s="177"/>
      <c r="D7" s="127" t="s">
        <v>78</v>
      </c>
      <c r="E7" s="127" t="s">
        <v>79</v>
      </c>
      <c r="F7" s="127" t="s">
        <v>80</v>
      </c>
      <c r="G7" s="127" t="s">
        <v>81</v>
      </c>
      <c r="H7" s="127" t="s">
        <v>78</v>
      </c>
      <c r="I7" s="127" t="s">
        <v>82</v>
      </c>
      <c r="J7" s="127" t="s">
        <v>80</v>
      </c>
      <c r="K7" s="127" t="s">
        <v>81</v>
      </c>
      <c r="L7" s="179"/>
    </row>
    <row r="8" spans="1:12" x14ac:dyDescent="0.25">
      <c r="A8" s="90" t="s">
        <v>2</v>
      </c>
      <c r="B8" s="91" t="s">
        <v>83</v>
      </c>
      <c r="C8" s="87">
        <v>1238273.92</v>
      </c>
      <c r="D8" s="87"/>
      <c r="E8" s="87">
        <v>341078.61</v>
      </c>
      <c r="F8" s="87">
        <v>12839.83</v>
      </c>
      <c r="G8" s="87"/>
      <c r="H8" s="87"/>
      <c r="I8" s="87"/>
      <c r="J8" s="87"/>
      <c r="K8" s="87"/>
      <c r="L8" s="130">
        <v>1592192.36</v>
      </c>
    </row>
    <row r="9" spans="1:12" x14ac:dyDescent="0.25">
      <c r="A9" s="92" t="s">
        <v>16</v>
      </c>
      <c r="B9" s="93" t="s">
        <v>84</v>
      </c>
      <c r="C9" s="83"/>
      <c r="D9" s="84"/>
      <c r="E9" s="84"/>
      <c r="F9" s="83"/>
      <c r="G9" s="84"/>
      <c r="H9" s="84"/>
      <c r="I9" s="83"/>
      <c r="J9" s="83"/>
      <c r="K9" s="83"/>
      <c r="L9" s="85"/>
    </row>
    <row r="10" spans="1:12" ht="117" customHeight="1" x14ac:dyDescent="0.25">
      <c r="A10" s="92" t="s">
        <v>85</v>
      </c>
      <c r="B10" s="93" t="s">
        <v>86</v>
      </c>
      <c r="C10" s="83"/>
      <c r="D10" s="84"/>
      <c r="E10" s="84"/>
      <c r="F10" s="84"/>
      <c r="G10" s="84"/>
      <c r="H10" s="84"/>
      <c r="I10" s="83"/>
      <c r="J10" s="84"/>
      <c r="K10" s="84"/>
      <c r="L10" s="85"/>
    </row>
    <row r="11" spans="1:12" ht="49.5" customHeight="1" x14ac:dyDescent="0.25">
      <c r="A11" s="92" t="s">
        <v>17</v>
      </c>
      <c r="B11" s="93" t="s">
        <v>87</v>
      </c>
      <c r="C11" s="83"/>
      <c r="D11" s="84"/>
      <c r="E11" s="84"/>
      <c r="F11" s="84"/>
      <c r="G11" s="84"/>
      <c r="H11" s="84"/>
      <c r="I11" s="84"/>
      <c r="J11" s="84"/>
      <c r="K11" s="84"/>
      <c r="L11" s="85"/>
    </row>
    <row r="12" spans="1:12" ht="40.5" customHeight="1" x14ac:dyDescent="0.25">
      <c r="A12" s="92" t="s">
        <v>19</v>
      </c>
      <c r="B12" s="93" t="s">
        <v>88</v>
      </c>
      <c r="C12" s="85">
        <v>51738.93</v>
      </c>
      <c r="D12" s="84"/>
      <c r="E12" s="84">
        <v>100000</v>
      </c>
      <c r="F12" s="84">
        <v>12839.83</v>
      </c>
      <c r="G12" s="84"/>
      <c r="H12" s="84"/>
      <c r="I12" s="84"/>
      <c r="J12" s="84"/>
      <c r="K12" s="84"/>
      <c r="L12" s="85">
        <v>164578.76</v>
      </c>
    </row>
    <row r="13" spans="1:12" x14ac:dyDescent="0.25">
      <c r="A13" s="92" t="s">
        <v>21</v>
      </c>
      <c r="B13" s="93" t="s">
        <v>89</v>
      </c>
      <c r="C13" s="83"/>
      <c r="D13" s="84"/>
      <c r="E13" s="84"/>
      <c r="F13" s="84"/>
      <c r="G13" s="84"/>
      <c r="H13" s="84"/>
      <c r="I13" s="84"/>
      <c r="J13" s="84"/>
      <c r="K13" s="84"/>
      <c r="L13" s="85"/>
    </row>
    <row r="14" spans="1:12" x14ac:dyDescent="0.25">
      <c r="A14" s="92" t="s">
        <v>90</v>
      </c>
      <c r="B14" s="93" t="s">
        <v>91</v>
      </c>
      <c r="C14" s="85">
        <v>1186534.99</v>
      </c>
      <c r="D14" s="84"/>
      <c r="E14" s="84">
        <v>241078.61</v>
      </c>
      <c r="F14" s="84"/>
      <c r="G14" s="94"/>
      <c r="H14" s="84"/>
      <c r="I14" s="84"/>
      <c r="J14" s="84"/>
      <c r="K14" s="84"/>
      <c r="L14" s="85">
        <v>1427613.6</v>
      </c>
    </row>
    <row r="15" spans="1:12" x14ac:dyDescent="0.25">
      <c r="A15" s="95" t="s">
        <v>9</v>
      </c>
      <c r="B15" s="96" t="s">
        <v>92</v>
      </c>
      <c r="C15" s="145"/>
      <c r="D15" s="86"/>
      <c r="E15" s="86"/>
      <c r="F15" s="86"/>
      <c r="G15" s="86"/>
      <c r="H15" s="86"/>
      <c r="I15" s="86"/>
      <c r="J15" s="86"/>
      <c r="K15" s="86"/>
      <c r="L15" s="97"/>
    </row>
    <row r="16" spans="1:12" ht="34.5" customHeight="1" thickBot="1" x14ac:dyDescent="0.3">
      <c r="A16" s="95" t="s">
        <v>10</v>
      </c>
      <c r="B16" s="96" t="s">
        <v>93</v>
      </c>
      <c r="C16" s="145"/>
      <c r="D16" s="86"/>
      <c r="E16" s="86"/>
      <c r="F16" s="86"/>
      <c r="G16" s="86"/>
      <c r="H16" s="86"/>
      <c r="I16" s="86"/>
      <c r="J16" s="86"/>
      <c r="K16" s="86"/>
      <c r="L16" s="97"/>
    </row>
    <row r="17" spans="1:12" s="75" customFormat="1" ht="13.5" thickBot="1" x14ac:dyDescent="0.25">
      <c r="A17" s="180" t="s">
        <v>71</v>
      </c>
      <c r="B17" s="181"/>
      <c r="C17" s="98">
        <f>SUM(C9:C16)</f>
        <v>1238273.92</v>
      </c>
      <c r="D17" s="98">
        <f t="shared" ref="D17:L17" si="0">SUM(D9:D16)</f>
        <v>0</v>
      </c>
      <c r="E17" s="98">
        <f t="shared" si="0"/>
        <v>341078.61</v>
      </c>
      <c r="F17" s="98">
        <f t="shared" si="0"/>
        <v>12839.83</v>
      </c>
      <c r="G17" s="98">
        <f t="shared" si="0"/>
        <v>0</v>
      </c>
      <c r="H17" s="98">
        <f t="shared" si="0"/>
        <v>0</v>
      </c>
      <c r="I17" s="98">
        <f t="shared" si="0"/>
        <v>0</v>
      </c>
      <c r="J17" s="98">
        <f t="shared" si="0"/>
        <v>0</v>
      </c>
      <c r="K17" s="98">
        <f t="shared" si="0"/>
        <v>0</v>
      </c>
      <c r="L17" s="98">
        <f t="shared" si="0"/>
        <v>1592192.36</v>
      </c>
    </row>
  </sheetData>
  <mergeCells count="8">
    <mergeCell ref="A17:B17"/>
    <mergeCell ref="A3:L3"/>
    <mergeCell ref="A6:A7"/>
    <mergeCell ref="B6:B7"/>
    <mergeCell ref="C6:C7"/>
    <mergeCell ref="D6:G6"/>
    <mergeCell ref="H6:K6"/>
    <mergeCell ref="L6:L7"/>
  </mergeCells>
  <pageMargins left="0.7" right="0.7" top="0.75" bottom="0.75" header="0.3" footer="0.3"/>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workbookViewId="0">
      <selection activeCell="F10" sqref="F10"/>
    </sheetView>
  </sheetViews>
  <sheetFormatPr defaultRowHeight="15" x14ac:dyDescent="0.25"/>
  <cols>
    <col min="2" max="2" width="15.140625" customWidth="1"/>
    <col min="3" max="3" width="12.7109375" customWidth="1"/>
    <col min="5" max="5" width="12.42578125" customWidth="1"/>
    <col min="6" max="6" width="12.5703125" customWidth="1"/>
    <col min="7" max="7" width="10.140625" bestFit="1" customWidth="1"/>
    <col min="9" max="9" width="12.42578125" customWidth="1"/>
    <col min="11" max="11" width="10.140625" bestFit="1" customWidth="1"/>
    <col min="12" max="12" width="12.85546875" customWidth="1"/>
  </cols>
  <sheetData>
    <row r="1" spans="1:12" ht="18.75" x14ac:dyDescent="0.3">
      <c r="A1" s="182" t="s">
        <v>119</v>
      </c>
      <c r="B1" s="182"/>
      <c r="C1" s="182"/>
      <c r="D1" s="182"/>
      <c r="E1" s="182"/>
      <c r="F1" s="182"/>
      <c r="G1" s="182"/>
      <c r="H1" s="182"/>
      <c r="I1" s="182"/>
      <c r="J1" s="182"/>
      <c r="K1" s="182"/>
      <c r="L1" s="182"/>
    </row>
    <row r="2" spans="1:12" ht="15.75" x14ac:dyDescent="0.25">
      <c r="A2" s="94"/>
      <c r="B2" s="94"/>
      <c r="C2" s="129" t="s">
        <v>134</v>
      </c>
      <c r="D2" s="129"/>
      <c r="E2" s="129"/>
      <c r="F2" s="94"/>
      <c r="G2" s="94"/>
      <c r="H2" s="94"/>
      <c r="I2" s="94"/>
      <c r="J2" s="94"/>
      <c r="K2" s="94"/>
      <c r="L2" s="94"/>
    </row>
    <row r="3" spans="1:12" ht="15.75" thickBot="1" x14ac:dyDescent="0.3">
      <c r="A3" s="94"/>
      <c r="B3" s="94"/>
      <c r="C3" s="94"/>
      <c r="D3" s="94"/>
      <c r="E3" s="94"/>
      <c r="F3" s="94"/>
      <c r="G3" s="94"/>
      <c r="H3" s="94"/>
      <c r="I3" s="94"/>
      <c r="J3" s="94"/>
      <c r="K3" s="94"/>
      <c r="L3" s="94"/>
    </row>
    <row r="4" spans="1:12" x14ac:dyDescent="0.25">
      <c r="A4" s="174" t="s">
        <v>72</v>
      </c>
      <c r="B4" s="176" t="s">
        <v>73</v>
      </c>
      <c r="C4" s="176" t="s">
        <v>74</v>
      </c>
      <c r="D4" s="176" t="s">
        <v>75</v>
      </c>
      <c r="E4" s="176"/>
      <c r="F4" s="176"/>
      <c r="G4" s="176"/>
      <c r="H4" s="176" t="s">
        <v>76</v>
      </c>
      <c r="I4" s="176"/>
      <c r="J4" s="176"/>
      <c r="K4" s="176"/>
      <c r="L4" s="178" t="s">
        <v>77</v>
      </c>
    </row>
    <row r="5" spans="1:12" ht="51.75" thickBot="1" x14ac:dyDescent="0.3">
      <c r="A5" s="175"/>
      <c r="B5" s="177"/>
      <c r="C5" s="177"/>
      <c r="D5" s="127" t="s">
        <v>78</v>
      </c>
      <c r="E5" s="127" t="s">
        <v>79</v>
      </c>
      <c r="F5" s="127" t="s">
        <v>80</v>
      </c>
      <c r="G5" s="127" t="s">
        <v>122</v>
      </c>
      <c r="H5" s="127" t="s">
        <v>78</v>
      </c>
      <c r="I5" s="127" t="s">
        <v>82</v>
      </c>
      <c r="J5" s="127" t="s">
        <v>80</v>
      </c>
      <c r="K5" s="127" t="s">
        <v>81</v>
      </c>
      <c r="L5" s="183"/>
    </row>
    <row r="6" spans="1:12" ht="16.5" thickBot="1" x14ac:dyDescent="0.3">
      <c r="A6" s="136" t="s">
        <v>2</v>
      </c>
      <c r="B6" s="137" t="s">
        <v>83</v>
      </c>
      <c r="C6" s="132">
        <v>1238273.92</v>
      </c>
      <c r="D6" s="134"/>
      <c r="E6" s="99">
        <v>341078.61</v>
      </c>
      <c r="F6" s="134">
        <v>12839.83</v>
      </c>
      <c r="G6" s="134"/>
      <c r="H6" s="134"/>
      <c r="I6" s="134">
        <v>0</v>
      </c>
      <c r="J6" s="134"/>
      <c r="K6" s="135"/>
      <c r="L6" s="132">
        <v>1592192.36</v>
      </c>
    </row>
    <row r="7" spans="1:12" x14ac:dyDescent="0.25">
      <c r="A7" s="90" t="s">
        <v>16</v>
      </c>
      <c r="B7" s="91" t="s">
        <v>84</v>
      </c>
      <c r="C7" s="87"/>
      <c r="D7" s="133"/>
      <c r="E7" s="133"/>
      <c r="F7" s="87"/>
      <c r="G7" s="133"/>
      <c r="H7" s="133"/>
      <c r="I7" s="87"/>
      <c r="J7" s="87"/>
      <c r="K7" s="87"/>
      <c r="L7" s="131"/>
    </row>
    <row r="8" spans="1:12" ht="124.5" customHeight="1" x14ac:dyDescent="0.25">
      <c r="A8" s="92" t="s">
        <v>85</v>
      </c>
      <c r="B8" s="93" t="s">
        <v>86</v>
      </c>
      <c r="C8" s="83"/>
      <c r="D8" s="84"/>
      <c r="E8" s="84"/>
      <c r="F8" s="84"/>
      <c r="G8" s="84"/>
      <c r="H8" s="84"/>
      <c r="I8" s="83"/>
      <c r="J8" s="84"/>
      <c r="K8" s="84"/>
      <c r="L8" s="85"/>
    </row>
    <row r="9" spans="1:12" ht="63" customHeight="1" x14ac:dyDescent="0.25">
      <c r="A9" s="92" t="s">
        <v>17</v>
      </c>
      <c r="B9" s="93" t="s">
        <v>87</v>
      </c>
      <c r="C9" s="83"/>
      <c r="D9" s="84"/>
      <c r="E9" s="84"/>
      <c r="F9" s="84"/>
      <c r="G9" s="84"/>
      <c r="H9" s="84"/>
      <c r="I9" s="84"/>
      <c r="J9" s="84"/>
      <c r="K9" s="84"/>
      <c r="L9" s="85"/>
    </row>
    <row r="10" spans="1:12" ht="38.25" x14ac:dyDescent="0.25">
      <c r="A10" s="92" t="s">
        <v>19</v>
      </c>
      <c r="B10" s="93" t="s">
        <v>88</v>
      </c>
      <c r="C10" s="83">
        <v>51738.93</v>
      </c>
      <c r="D10" s="84"/>
      <c r="E10" s="84">
        <v>100000</v>
      </c>
      <c r="F10" s="84">
        <v>12839.83</v>
      </c>
      <c r="G10" s="84"/>
      <c r="H10" s="84"/>
      <c r="I10" s="84"/>
      <c r="J10" s="84"/>
      <c r="K10" s="84"/>
      <c r="L10" s="85">
        <v>164578.76</v>
      </c>
    </row>
    <row r="11" spans="1:12" x14ac:dyDescent="0.25">
      <c r="A11" s="92" t="s">
        <v>21</v>
      </c>
      <c r="B11" s="93" t="s">
        <v>89</v>
      </c>
      <c r="C11" s="83"/>
      <c r="D11" s="84"/>
      <c r="E11" s="84"/>
      <c r="F11" s="84"/>
      <c r="G11" s="84"/>
      <c r="H11" s="84"/>
      <c r="I11" s="84"/>
      <c r="J11" s="84"/>
      <c r="K11" s="84"/>
      <c r="L11" s="85"/>
    </row>
    <row r="12" spans="1:12" x14ac:dyDescent="0.25">
      <c r="A12" s="92" t="s">
        <v>90</v>
      </c>
      <c r="B12" s="93" t="s">
        <v>91</v>
      </c>
      <c r="C12" s="83">
        <v>1186534.99</v>
      </c>
      <c r="D12" s="84"/>
      <c r="E12" s="84">
        <v>241078.61</v>
      </c>
      <c r="F12" s="84"/>
      <c r="G12" s="94"/>
      <c r="H12" s="84"/>
      <c r="I12" s="84"/>
      <c r="J12" s="84"/>
      <c r="K12" s="84"/>
      <c r="L12" s="85">
        <v>1427613.6</v>
      </c>
    </row>
    <row r="13" spans="1:12" ht="25.5" x14ac:dyDescent="0.25">
      <c r="A13" s="95" t="s">
        <v>9</v>
      </c>
      <c r="B13" s="96" t="s">
        <v>92</v>
      </c>
      <c r="C13" s="145"/>
      <c r="D13" s="86"/>
      <c r="E13" s="86"/>
      <c r="F13" s="86"/>
      <c r="G13" s="86"/>
      <c r="H13" s="86"/>
      <c r="I13" s="86"/>
      <c r="J13" s="86"/>
      <c r="K13" s="86"/>
      <c r="L13" s="97"/>
    </row>
    <row r="14" spans="1:12" ht="54.75" customHeight="1" thickBot="1" x14ac:dyDescent="0.3">
      <c r="A14" s="95" t="s">
        <v>10</v>
      </c>
      <c r="B14" s="96" t="s">
        <v>93</v>
      </c>
      <c r="C14" s="145"/>
      <c r="D14" s="86"/>
      <c r="E14" s="86"/>
      <c r="F14" s="86"/>
      <c r="G14" s="86"/>
      <c r="H14" s="86"/>
      <c r="I14" s="86"/>
      <c r="J14" s="86"/>
      <c r="K14" s="86"/>
      <c r="L14" s="97"/>
    </row>
    <row r="15" spans="1:12" ht="16.5" thickBot="1" x14ac:dyDescent="0.3">
      <c r="A15" s="171" t="s">
        <v>71</v>
      </c>
      <c r="B15" s="172"/>
      <c r="C15" s="100">
        <f t="shared" ref="C15:K15" si="0">SUM(C7:C14)</f>
        <v>1238273.92</v>
      </c>
      <c r="D15" s="100">
        <f t="shared" si="0"/>
        <v>0</v>
      </c>
      <c r="E15" s="100">
        <f t="shared" si="0"/>
        <v>341078.61</v>
      </c>
      <c r="F15" s="100">
        <f t="shared" si="0"/>
        <v>12839.83</v>
      </c>
      <c r="G15" s="100">
        <f t="shared" si="0"/>
        <v>0</v>
      </c>
      <c r="H15" s="100">
        <f t="shared" si="0"/>
        <v>0</v>
      </c>
      <c r="I15" s="100">
        <f t="shared" si="0"/>
        <v>0</v>
      </c>
      <c r="J15" s="100">
        <f t="shared" si="0"/>
        <v>0</v>
      </c>
      <c r="K15" s="100">
        <f t="shared" si="0"/>
        <v>0</v>
      </c>
      <c r="L15" s="100">
        <f>SUM(L7:L14)</f>
        <v>1592192.36</v>
      </c>
    </row>
  </sheetData>
  <mergeCells count="8">
    <mergeCell ref="A15:B15"/>
    <mergeCell ref="A1:L1"/>
    <mergeCell ref="A4:A5"/>
    <mergeCell ref="B4:B5"/>
    <mergeCell ref="C4:C5"/>
    <mergeCell ref="D4:G4"/>
    <mergeCell ref="H4:K4"/>
    <mergeCell ref="L4:L5"/>
  </mergeCells>
  <pageMargins left="0.7" right="0.7" top="0.75" bottom="0.75" header="0.3" footer="0.3"/>
  <pageSetup paperSize="9"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election activeCell="B3" sqref="B3"/>
    </sheetView>
  </sheetViews>
  <sheetFormatPr defaultRowHeight="15" x14ac:dyDescent="0.25"/>
  <cols>
    <col min="1" max="1" width="6.85546875" customWidth="1"/>
    <col min="2" max="2" width="18" customWidth="1"/>
    <col min="3" max="3" width="13.140625" bestFit="1" customWidth="1"/>
    <col min="4" max="4" width="10.7109375" customWidth="1"/>
    <col min="6" max="6" width="9.28515625" customWidth="1"/>
    <col min="7" max="7" width="11.28515625" bestFit="1" customWidth="1"/>
    <col min="8" max="8" width="10.5703125" customWidth="1"/>
    <col min="10" max="10" width="9.28515625" customWidth="1"/>
    <col min="11" max="11" width="10.140625" bestFit="1" customWidth="1"/>
    <col min="12" max="12" width="13.140625" bestFit="1" customWidth="1"/>
  </cols>
  <sheetData>
    <row r="1" spans="1:12" ht="18.75" x14ac:dyDescent="0.3">
      <c r="A1" s="182" t="s">
        <v>156</v>
      </c>
      <c r="B1" s="182"/>
      <c r="C1" s="182"/>
      <c r="D1" s="182"/>
      <c r="E1" s="182"/>
      <c r="F1" s="182"/>
      <c r="G1" s="182"/>
      <c r="H1" s="182"/>
      <c r="I1" s="182"/>
      <c r="J1" s="182"/>
      <c r="K1" s="182"/>
      <c r="L1" s="182"/>
    </row>
    <row r="2" spans="1:12" ht="15.75" x14ac:dyDescent="0.25">
      <c r="B2" s="162"/>
      <c r="C2" s="22" t="s">
        <v>135</v>
      </c>
      <c r="D2" s="22"/>
      <c r="E2" s="22"/>
    </row>
    <row r="3" spans="1:12" ht="15.75" thickBot="1" x14ac:dyDescent="0.3">
      <c r="B3" s="94"/>
    </row>
    <row r="4" spans="1:12" x14ac:dyDescent="0.25">
      <c r="A4" s="174" t="s">
        <v>72</v>
      </c>
      <c r="B4" s="176" t="s">
        <v>73</v>
      </c>
      <c r="C4" s="176" t="s">
        <v>74</v>
      </c>
      <c r="D4" s="176" t="s">
        <v>75</v>
      </c>
      <c r="E4" s="176"/>
      <c r="F4" s="176"/>
      <c r="G4" s="176"/>
      <c r="H4" s="176" t="s">
        <v>76</v>
      </c>
      <c r="I4" s="176"/>
      <c r="J4" s="176"/>
      <c r="K4" s="176"/>
      <c r="L4" s="178" t="s">
        <v>77</v>
      </c>
    </row>
    <row r="5" spans="1:12" ht="51.75" thickBot="1" x14ac:dyDescent="0.3">
      <c r="A5" s="175"/>
      <c r="B5" s="177"/>
      <c r="C5" s="177"/>
      <c r="D5" s="127" t="s">
        <v>78</v>
      </c>
      <c r="E5" s="127" t="s">
        <v>79</v>
      </c>
      <c r="F5" s="127" t="s">
        <v>80</v>
      </c>
      <c r="G5" s="127" t="s">
        <v>124</v>
      </c>
      <c r="H5" s="127" t="s">
        <v>78</v>
      </c>
      <c r="I5" s="127" t="s">
        <v>82</v>
      </c>
      <c r="J5" s="127" t="s">
        <v>80</v>
      </c>
      <c r="K5" s="127" t="s">
        <v>81</v>
      </c>
      <c r="L5" s="179"/>
    </row>
    <row r="6" spans="1:12" ht="18.75" customHeight="1" x14ac:dyDescent="0.25">
      <c r="A6" s="90" t="s">
        <v>2</v>
      </c>
      <c r="B6" s="91" t="s">
        <v>83</v>
      </c>
      <c r="C6" s="87">
        <v>2536514.0699999998</v>
      </c>
      <c r="D6" s="87"/>
      <c r="E6" s="87"/>
      <c r="F6" s="87"/>
      <c r="G6" s="87">
        <v>172878</v>
      </c>
      <c r="H6" s="87"/>
      <c r="I6" s="87"/>
      <c r="J6" s="87"/>
      <c r="K6" s="87"/>
      <c r="L6" s="87">
        <v>2709392.07</v>
      </c>
    </row>
    <row r="7" spans="1:12" x14ac:dyDescent="0.25">
      <c r="A7" s="92" t="s">
        <v>16</v>
      </c>
      <c r="B7" s="93" t="s">
        <v>84</v>
      </c>
      <c r="C7" s="83"/>
      <c r="D7" s="84"/>
      <c r="E7" s="84"/>
      <c r="F7" s="83"/>
      <c r="G7" s="84"/>
      <c r="H7" s="84"/>
      <c r="I7" s="83"/>
      <c r="J7" s="83"/>
      <c r="K7" s="83"/>
      <c r="L7" s="85"/>
    </row>
    <row r="8" spans="1:12" ht="114.75" customHeight="1" x14ac:dyDescent="0.25">
      <c r="A8" s="92" t="s">
        <v>85</v>
      </c>
      <c r="B8" s="93" t="s">
        <v>86</v>
      </c>
      <c r="C8" s="83"/>
      <c r="D8" s="84"/>
      <c r="E8" s="84"/>
      <c r="F8" s="84"/>
      <c r="G8" s="84"/>
      <c r="H8" s="84"/>
      <c r="I8" s="83"/>
      <c r="J8" s="84"/>
      <c r="K8" s="84"/>
      <c r="L8" s="85"/>
    </row>
    <row r="9" spans="1:12" ht="46.5" customHeight="1" x14ac:dyDescent="0.25">
      <c r="A9" s="92" t="s">
        <v>17</v>
      </c>
      <c r="B9" s="93" t="s">
        <v>87</v>
      </c>
      <c r="C9" s="85">
        <v>2252624.4900000002</v>
      </c>
      <c r="D9" s="84"/>
      <c r="E9" s="84"/>
      <c r="F9" s="84"/>
      <c r="G9" s="84">
        <v>150972.35999999999</v>
      </c>
      <c r="H9" s="84"/>
      <c r="I9" s="84"/>
      <c r="J9" s="84"/>
      <c r="K9" s="84"/>
      <c r="L9" s="85">
        <v>2403596.85</v>
      </c>
    </row>
    <row r="10" spans="1:12" ht="29.25" customHeight="1" x14ac:dyDescent="0.25">
      <c r="A10" s="92" t="s">
        <v>19</v>
      </c>
      <c r="B10" s="93" t="s">
        <v>88</v>
      </c>
      <c r="C10" s="85">
        <v>283889.58</v>
      </c>
      <c r="D10" s="84"/>
      <c r="E10" s="84"/>
      <c r="F10" s="84"/>
      <c r="G10" s="84">
        <v>21905.64</v>
      </c>
      <c r="H10" s="84"/>
      <c r="I10" s="84"/>
      <c r="J10" s="84"/>
      <c r="K10" s="84"/>
      <c r="L10" s="85">
        <v>305795.21999999997</v>
      </c>
    </row>
    <row r="11" spans="1:12" x14ac:dyDescent="0.25">
      <c r="A11" s="92" t="s">
        <v>21</v>
      </c>
      <c r="B11" s="93" t="s">
        <v>89</v>
      </c>
      <c r="C11" s="83"/>
      <c r="D11" s="84"/>
      <c r="E11" s="84"/>
      <c r="F11" s="84"/>
      <c r="G11" s="84"/>
      <c r="H11" s="84"/>
      <c r="I11" s="84"/>
      <c r="J11" s="84"/>
      <c r="K11" s="84"/>
      <c r="L11" s="85"/>
    </row>
    <row r="12" spans="1:12" ht="28.5" customHeight="1" x14ac:dyDescent="0.25">
      <c r="A12" s="92" t="s">
        <v>90</v>
      </c>
      <c r="B12" s="93" t="s">
        <v>91</v>
      </c>
      <c r="C12" s="83"/>
      <c r="D12" s="84"/>
      <c r="E12" s="84"/>
      <c r="F12" s="160"/>
      <c r="G12" s="84"/>
      <c r="H12" s="84"/>
      <c r="I12" s="84"/>
      <c r="J12" s="84"/>
      <c r="K12" s="84"/>
      <c r="L12" s="85"/>
    </row>
    <row r="13" spans="1:12" ht="30.75" customHeight="1" x14ac:dyDescent="0.25">
      <c r="A13" s="95" t="s">
        <v>9</v>
      </c>
      <c r="B13" s="96" t="s">
        <v>92</v>
      </c>
      <c r="C13" s="145"/>
      <c r="D13" s="86"/>
      <c r="E13" s="86"/>
      <c r="F13" s="86"/>
      <c r="G13" s="86"/>
      <c r="H13" s="86"/>
      <c r="I13" s="86"/>
      <c r="J13" s="86"/>
      <c r="K13" s="86"/>
      <c r="L13" s="97"/>
    </row>
    <row r="14" spans="1:12" ht="59.25" customHeight="1" thickBot="1" x14ac:dyDescent="0.3">
      <c r="A14" s="95" t="s">
        <v>10</v>
      </c>
      <c r="B14" s="96" t="s">
        <v>93</v>
      </c>
      <c r="C14" s="145"/>
      <c r="D14" s="86"/>
      <c r="E14" s="86"/>
      <c r="F14" s="86"/>
      <c r="G14" s="86"/>
      <c r="H14" s="86"/>
      <c r="I14" s="86"/>
      <c r="J14" s="86"/>
      <c r="K14" s="86"/>
      <c r="L14" s="97"/>
    </row>
    <row r="15" spans="1:12" ht="16.5" thickBot="1" x14ac:dyDescent="0.3">
      <c r="A15" s="171" t="s">
        <v>71</v>
      </c>
      <c r="B15" s="172"/>
      <c r="C15" s="100">
        <f t="shared" ref="C15:K15" si="0">C7+C8+C9+C10+C12+C13+C14</f>
        <v>2536514.0700000003</v>
      </c>
      <c r="D15" s="100">
        <f t="shared" si="0"/>
        <v>0</v>
      </c>
      <c r="E15" s="100">
        <f t="shared" si="0"/>
        <v>0</v>
      </c>
      <c r="F15" s="100">
        <f t="shared" si="0"/>
        <v>0</v>
      </c>
      <c r="G15" s="100">
        <f>G7+G8+G9+G10+G11+G12+G13+G14</f>
        <v>172878</v>
      </c>
      <c r="H15" s="100">
        <f t="shared" si="0"/>
        <v>0</v>
      </c>
      <c r="I15" s="100">
        <f t="shared" si="0"/>
        <v>0</v>
      </c>
      <c r="J15" s="100">
        <f t="shared" si="0"/>
        <v>0</v>
      </c>
      <c r="K15" s="100">
        <f t="shared" si="0"/>
        <v>0</v>
      </c>
      <c r="L15" s="100">
        <f>L7+L8+L9+L10+L12+L13+L14</f>
        <v>2709392.0700000003</v>
      </c>
    </row>
    <row r="19" ht="15" customHeight="1" x14ac:dyDescent="0.25"/>
    <row r="30" ht="16.5" customHeight="1" x14ac:dyDescent="0.25"/>
  </sheetData>
  <mergeCells count="8">
    <mergeCell ref="A15:B15"/>
    <mergeCell ref="A1:L1"/>
    <mergeCell ref="A4:A5"/>
    <mergeCell ref="B4:B5"/>
    <mergeCell ref="C4:C5"/>
    <mergeCell ref="D4:G4"/>
    <mergeCell ref="H4:K4"/>
    <mergeCell ref="L4:L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10" sqref="D10"/>
    </sheetView>
  </sheetViews>
  <sheetFormatPr defaultRowHeight="15" x14ac:dyDescent="0.25"/>
  <cols>
    <col min="2" max="2" width="27.28515625" customWidth="1"/>
    <col min="3" max="3" width="18.28515625" customWidth="1"/>
    <col min="4" max="4" width="18.5703125" customWidth="1"/>
  </cols>
  <sheetData>
    <row r="1" spans="1:4" ht="77.25" customHeight="1" x14ac:dyDescent="0.25">
      <c r="A1" s="155" t="s">
        <v>153</v>
      </c>
      <c r="B1" s="156"/>
      <c r="C1" s="156"/>
      <c r="D1" s="28"/>
    </row>
    <row r="2" spans="1:4" x14ac:dyDescent="0.25">
      <c r="A2" s="29"/>
      <c r="B2" s="29"/>
      <c r="C2" s="29"/>
      <c r="D2" s="29"/>
    </row>
    <row r="3" spans="1:4" ht="76.5" x14ac:dyDescent="0.25">
      <c r="A3" s="30" t="s">
        <v>72</v>
      </c>
      <c r="B3" s="31" t="s">
        <v>65</v>
      </c>
      <c r="C3" s="31" t="s">
        <v>94</v>
      </c>
      <c r="D3" s="32" t="s">
        <v>95</v>
      </c>
    </row>
    <row r="4" spans="1:4" ht="15.75" x14ac:dyDescent="0.25">
      <c r="A4" s="33" t="s">
        <v>2</v>
      </c>
      <c r="B4" s="34" t="s">
        <v>83</v>
      </c>
      <c r="C4" s="142">
        <v>3783637.55</v>
      </c>
      <c r="D4" s="142">
        <v>3610759.55</v>
      </c>
    </row>
    <row r="5" spans="1:4" ht="15.75" x14ac:dyDescent="0.25">
      <c r="A5" s="33" t="s">
        <v>16</v>
      </c>
      <c r="B5" s="35" t="s">
        <v>84</v>
      </c>
      <c r="C5" s="143">
        <v>211223.1</v>
      </c>
      <c r="D5" s="143">
        <v>211223.1</v>
      </c>
    </row>
    <row r="6" spans="1:4" ht="88.5" customHeight="1" x14ac:dyDescent="0.25">
      <c r="A6" s="36" t="s">
        <v>85</v>
      </c>
      <c r="B6" s="37" t="s">
        <v>86</v>
      </c>
      <c r="C6" s="143"/>
      <c r="D6" s="144"/>
    </row>
    <row r="7" spans="1:4" ht="37.5" customHeight="1" x14ac:dyDescent="0.25">
      <c r="A7" s="33" t="s">
        <v>5</v>
      </c>
      <c r="B7" s="37" t="s">
        <v>87</v>
      </c>
      <c r="C7" s="143">
        <v>3518438.81</v>
      </c>
      <c r="D7" s="143">
        <v>3334380.46</v>
      </c>
    </row>
    <row r="8" spans="1:4" ht="39.75" customHeight="1" x14ac:dyDescent="0.25">
      <c r="A8" s="33" t="s">
        <v>19</v>
      </c>
      <c r="B8" s="38" t="s">
        <v>88</v>
      </c>
      <c r="C8" s="144">
        <v>53975.64</v>
      </c>
      <c r="D8" s="144">
        <v>65155.99</v>
      </c>
    </row>
    <row r="9" spans="1:4" ht="37.5" customHeight="1" x14ac:dyDescent="0.25">
      <c r="A9" s="33" t="s">
        <v>21</v>
      </c>
      <c r="B9" s="35" t="s">
        <v>89</v>
      </c>
      <c r="C9" s="143"/>
      <c r="D9" s="144"/>
    </row>
    <row r="10" spans="1:4" ht="15.75" x14ac:dyDescent="0.25">
      <c r="A10" s="33" t="s">
        <v>90</v>
      </c>
      <c r="B10" s="35" t="s">
        <v>91</v>
      </c>
      <c r="C10" s="143"/>
      <c r="D10" s="144"/>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B4" sqref="B4"/>
    </sheetView>
  </sheetViews>
  <sheetFormatPr defaultRowHeight="15" x14ac:dyDescent="0.25"/>
  <cols>
    <col min="1" max="1" width="2.85546875" customWidth="1"/>
    <col min="2" max="2" width="55.5703125" customWidth="1"/>
    <col min="3" max="3" width="22.140625" customWidth="1"/>
  </cols>
  <sheetData>
    <row r="1" spans="2:3" ht="126" customHeight="1" x14ac:dyDescent="0.3">
      <c r="B1" s="150" t="s">
        <v>64</v>
      </c>
      <c r="C1" s="13"/>
    </row>
    <row r="3" spans="2:3" ht="15.75" thickBot="1" x14ac:dyDescent="0.3"/>
    <row r="4" spans="2:3" ht="73.5" customHeight="1" x14ac:dyDescent="0.25">
      <c r="B4" s="154" t="s">
        <v>65</v>
      </c>
      <c r="C4" s="14" t="s">
        <v>66</v>
      </c>
    </row>
    <row r="5" spans="2:3" ht="16.5" thickBot="1" x14ac:dyDescent="0.3">
      <c r="B5" s="15"/>
      <c r="C5" s="16" t="s">
        <v>67</v>
      </c>
    </row>
    <row r="6" spans="2:3" ht="28.5" customHeight="1" x14ac:dyDescent="0.25">
      <c r="B6" s="17" t="s">
        <v>68</v>
      </c>
      <c r="C6" s="88">
        <v>96253.2</v>
      </c>
    </row>
    <row r="7" spans="2:3" ht="25.5" customHeight="1" x14ac:dyDescent="0.25">
      <c r="B7" s="18" t="s">
        <v>69</v>
      </c>
      <c r="C7" s="89">
        <v>149357</v>
      </c>
    </row>
    <row r="8" spans="2:3" ht="24" customHeight="1" thickBot="1" x14ac:dyDescent="0.3">
      <c r="B8" s="18" t="s">
        <v>70</v>
      </c>
      <c r="C8" s="89">
        <v>140987.45000000001</v>
      </c>
    </row>
    <row r="9" spans="2:3" ht="16.5" thickBot="1" x14ac:dyDescent="0.3">
      <c r="B9" s="20" t="s">
        <v>71</v>
      </c>
      <c r="C9" s="21">
        <f>SUM(C6:C8)</f>
        <v>386597.65</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18</vt:i4>
      </vt:variant>
    </vt:vector>
  </HeadingPairs>
  <TitlesOfParts>
    <vt:vector size="18" baseType="lpstr">
      <vt:lpstr>Arkusz1</vt:lpstr>
      <vt:lpstr>Arkusz3 (2)</vt:lpstr>
      <vt:lpstr>Arkusz2 (2)</vt:lpstr>
      <vt:lpstr>Arkusz2</vt:lpstr>
      <vt:lpstr>Arkusz9</vt:lpstr>
      <vt:lpstr>Arkusz11</vt:lpstr>
      <vt:lpstr>Arkusz3</vt:lpstr>
      <vt:lpstr>Arkusz4</vt:lpstr>
      <vt:lpstr>Arkusz5</vt:lpstr>
      <vt:lpstr>Arkusz6</vt:lpstr>
      <vt:lpstr>Arkusz10</vt:lpstr>
      <vt:lpstr>Arkusz12</vt:lpstr>
      <vt:lpstr>Arkusz7</vt:lpstr>
      <vt:lpstr>Arkusz8</vt:lpstr>
      <vt:lpstr>Arkusz14</vt:lpstr>
      <vt:lpstr>Arkusz17</vt:lpstr>
      <vt:lpstr>Arkusz13</vt:lpstr>
      <vt:lpstr>Arkusz15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2024-05-06T14:03:31Z</dcterms:modified>
</cp:coreProperties>
</file>